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xl/drawings/drawing16.xml" ContentType="application/vnd.openxmlformats-officedocument.drawing+xml"/>
  <Override PartName="/xl/charts/chart13.xml" ContentType="application/vnd.openxmlformats-officedocument.drawingml.chart+xml"/>
  <Override PartName="/xl/drawings/drawing17.xml" ContentType="application/vnd.openxmlformats-officedocument.drawing+xml"/>
  <Override PartName="/xl/charts/chart14.xml" ContentType="application/vnd.openxmlformats-officedocument.drawingml.chart+xml"/>
  <Override PartName="/xl/theme/themeOverride1.xml" ContentType="application/vnd.openxmlformats-officedocument.themeOverride+xml"/>
  <Override PartName="/xl/drawings/drawing18.xml" ContentType="application/vnd.openxmlformats-officedocument.drawing+xml"/>
  <Override PartName="/xl/charts/chart15.xml" ContentType="application/vnd.openxmlformats-officedocument.drawingml.chart+xml"/>
  <Override PartName="/xl/drawings/drawing1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men.carranza\Desktop\2022\Enaho2022\Cuadros 2022\cuadros publicacion\"/>
    </mc:Choice>
  </mc:AlternateContent>
  <bookViews>
    <workbookView xWindow="0" yWindow="0" windowWidth="20490" windowHeight="7620" tabRatio="838"/>
  </bookViews>
  <sheets>
    <sheet name="ÍNDICE" sheetId="184" r:id="rId1"/>
    <sheet name="Cuadro 4.1" sheetId="97" r:id="rId2"/>
    <sheet name="Gráfico 4.1" sheetId="194" r:id="rId3"/>
    <sheet name="Cuadro 4.2" sheetId="114" r:id="rId4"/>
    <sheet name="Gráfico 4.2" sheetId="195" r:id="rId5"/>
    <sheet name="Cuadro 4.3" sheetId="104" r:id="rId6"/>
    <sheet name="Gráfico 4.3" sheetId="196" r:id="rId7"/>
    <sheet name="Cuadro 4.4" sheetId="102" r:id="rId8"/>
    <sheet name="Gráfico 4.4" sheetId="197" r:id="rId9"/>
    <sheet name="Cuadro 4.5" sheetId="185" r:id="rId10"/>
    <sheet name="Cuadro 4.6" sheetId="186" r:id="rId11"/>
    <sheet name="Gráfico 4.5" sheetId="198" r:id="rId12"/>
    <sheet name="Gráfico 4.6" sheetId="199" r:id="rId13"/>
    <sheet name="Gráfico 4.7" sheetId="200" r:id="rId14"/>
    <sheet name="Gráfico 4.8" sheetId="201" r:id="rId15"/>
    <sheet name="Gráfico 4.9" sheetId="202" r:id="rId16"/>
    <sheet name="Gráfico 4.10" sheetId="203" r:id="rId17"/>
    <sheet name="Cuadro 4.7" sheetId="187" r:id="rId18"/>
    <sheet name="Cuadro 4.8" sheetId="188" r:id="rId19"/>
    <sheet name="Gráfico 4.11" sheetId="204" r:id="rId20"/>
    <sheet name="Gráfico 4.12" sheetId="205" r:id="rId21"/>
    <sheet name="Gráfico 4.13" sheetId="206" r:id="rId22"/>
    <sheet name="Cuadro 4.9" sheetId="190" r:id="rId23"/>
    <sheet name="Cuadro 4.10" sheetId="191" r:id="rId24"/>
    <sheet name="Cuadro 4.11" sheetId="192" r:id="rId25"/>
    <sheet name="Gráfico 4.14" sheetId="207" r:id="rId26"/>
    <sheet name="Gráfico 4.15" sheetId="131" r:id="rId27"/>
    <sheet name="Cuadro 4.12" sheetId="193" r:id="rId28"/>
  </sheets>
  <definedNames>
    <definedName name="_xlnm.Print_Area" localSheetId="1">'Cuadro 4.1'!$B$2:$E$17</definedName>
    <definedName name="_xlnm.Print_Area" localSheetId="3">'Cuadro 4.2'!$B$2:$G$25</definedName>
  </definedNames>
  <calcPr calcId="162913"/>
</workbook>
</file>

<file path=xl/calcChain.xml><?xml version="1.0" encoding="utf-8"?>
<calcChain xmlns="http://schemas.openxmlformats.org/spreadsheetml/2006/main">
  <c r="D18" i="187" l="1"/>
  <c r="D17" i="187"/>
  <c r="D16" i="187"/>
  <c r="D15" i="187"/>
  <c r="D14" i="187"/>
  <c r="D12" i="187"/>
  <c r="D11" i="187"/>
  <c r="D10" i="187"/>
  <c r="D9" i="187"/>
  <c r="D8" i="187"/>
</calcChain>
</file>

<file path=xl/sharedStrings.xml><?xml version="1.0" encoding="utf-8"?>
<sst xmlns="http://schemas.openxmlformats.org/spreadsheetml/2006/main" count="574" uniqueCount="323">
  <si>
    <t>Zona</t>
  </si>
  <si>
    <t>Urbana</t>
  </si>
  <si>
    <t>Rural</t>
  </si>
  <si>
    <t>Ingreso total del hogar</t>
  </si>
  <si>
    <t>Ingreso por trabajo</t>
  </si>
  <si>
    <t>Subsidios estatales y becas</t>
  </si>
  <si>
    <t>I</t>
  </si>
  <si>
    <t>II</t>
  </si>
  <si>
    <t>III</t>
  </si>
  <si>
    <t>IV</t>
  </si>
  <si>
    <t>V</t>
  </si>
  <si>
    <t>Central</t>
  </si>
  <si>
    <t>Chorotega</t>
  </si>
  <si>
    <t>Pacífico Central</t>
  </si>
  <si>
    <t>Brunca</t>
  </si>
  <si>
    <t>Huetar Norte</t>
  </si>
  <si>
    <t>Pobreza extrema</t>
  </si>
  <si>
    <t>TOTAL</t>
  </si>
  <si>
    <t>Total país</t>
  </si>
  <si>
    <t>Tasa de ocupación</t>
  </si>
  <si>
    <t>Tasa de desempleo abierto</t>
  </si>
  <si>
    <t>Miembros de 5 años o menos de edad por hogar</t>
  </si>
  <si>
    <t>Miembros por hogar</t>
  </si>
  <si>
    <t>Total de hogares</t>
  </si>
  <si>
    <t>Total de personas</t>
  </si>
  <si>
    <t>Porcentaje de hogares con jefatura femenina</t>
  </si>
  <si>
    <t>Ingreso promedio por hogar</t>
  </si>
  <si>
    <t>Región de planificación</t>
  </si>
  <si>
    <t>Zona y región de planificación</t>
  </si>
  <si>
    <t>Año</t>
  </si>
  <si>
    <t>Severidad de la pobreza</t>
  </si>
  <si>
    <t>Brecha de la pobreza</t>
  </si>
  <si>
    <t>Escolaridad promedio de personas de 15 años y más</t>
  </si>
  <si>
    <t>Fuente de ingreso</t>
  </si>
  <si>
    <t>Variación</t>
  </si>
  <si>
    <t>Pobreza total</t>
  </si>
  <si>
    <t>Huetar Caribe</t>
  </si>
  <si>
    <t>Ingreso per cápita del hogar</t>
  </si>
  <si>
    <t xml:space="preserve">1/ Ingreso con imputación de valores no declarados y con ajuste por subdeclaración. </t>
  </si>
  <si>
    <t>2/ Ingreso con imputación de valores no declarados; incluye transferencias no monetarias.</t>
  </si>
  <si>
    <t>Hogares</t>
  </si>
  <si>
    <t>Personas</t>
  </si>
  <si>
    <t>Distribución relativa del ingreso</t>
  </si>
  <si>
    <t>Porcentaje</t>
  </si>
  <si>
    <t>Quintil</t>
  </si>
  <si>
    <t>POBREZA</t>
  </si>
  <si>
    <t>Ingreso total per cápita</t>
  </si>
  <si>
    <t>Porcentaje de hogares con jefatura femenina sin pareja</t>
  </si>
  <si>
    <t>Porcentaje de hogares que  recibe algún subsidio o beca</t>
  </si>
  <si>
    <t>Indicador</t>
  </si>
  <si>
    <t>Porcentaje de hogares sin vivienda propia</t>
  </si>
  <si>
    <t>Porcentaje de hogares con vivienda en estado físico regular o malo</t>
  </si>
  <si>
    <t>Porcentajes de hogares con hacinamiento por dormitorios en la vivienda</t>
  </si>
  <si>
    <t>Porcentaje de población ocupada con empleo informal</t>
  </si>
  <si>
    <t>Porcentaje de población de 7 a 17 años con rezago escolar</t>
  </si>
  <si>
    <t>Demográfico</t>
  </si>
  <si>
    <t>Empleo</t>
  </si>
  <si>
    <t>Salud</t>
  </si>
  <si>
    <t>Porcentaje de población no asegurada</t>
  </si>
  <si>
    <t>Porcentajes de hogares sin servicios de agua dentro de la vivienda</t>
  </si>
  <si>
    <t>Vivienda y acceso a servicios</t>
  </si>
  <si>
    <t>Acceso a subsidios y pensión</t>
  </si>
  <si>
    <t>Educación</t>
  </si>
  <si>
    <t>Ingreso por hogar</t>
  </si>
  <si>
    <t>Promedio de personas por hogar</t>
  </si>
  <si>
    <t xml:space="preserve">1/ Ingresos con imputación de valores no declarados y con ajuste por subdeclaración. </t>
  </si>
  <si>
    <t>Huetar  Norte</t>
  </si>
  <si>
    <t>Promedio</t>
  </si>
  <si>
    <t/>
  </si>
  <si>
    <t>CUADRO 4.1</t>
  </si>
  <si>
    <t>CUADRO 4.2</t>
  </si>
  <si>
    <t>Absoluta</t>
  </si>
  <si>
    <t>Relativa</t>
  </si>
  <si>
    <t>Dimensión Educación</t>
  </si>
  <si>
    <t>Dimensión Salud</t>
  </si>
  <si>
    <t>Dimensión Trabajo</t>
  </si>
  <si>
    <t>Dimensión Protección Social</t>
  </si>
  <si>
    <t>Incidencia</t>
  </si>
  <si>
    <t>Intensidad</t>
  </si>
  <si>
    <t>IPM</t>
  </si>
  <si>
    <t>Trabajo</t>
  </si>
  <si>
    <t>Protección social</t>
  </si>
  <si>
    <t>No asistencia a la educación formal</t>
  </si>
  <si>
    <t>Rezago educativo</t>
  </si>
  <si>
    <t>Sin logro de bachillerato</t>
  </si>
  <si>
    <t>Bajo desarrollo de capital humano</t>
  </si>
  <si>
    <t>Hacinamiento</t>
  </si>
  <si>
    <t>Mal estado de las paredes exteriores</t>
  </si>
  <si>
    <t>Mal estado del techo o el piso</t>
  </si>
  <si>
    <t>Sin uso de Internet</t>
  </si>
  <si>
    <t>Sin eliminación de excretas</t>
  </si>
  <si>
    <t>Sin servicio de agua</t>
  </si>
  <si>
    <t>Sin eliminación de basura</t>
  </si>
  <si>
    <t>Sin seguro de salud</t>
  </si>
  <si>
    <t>Desempleo de larga duración y personas desalentadas</t>
  </si>
  <si>
    <t>Incumplimiento de salario mínimo</t>
  </si>
  <si>
    <t>Empleo independiente informal</t>
  </si>
  <si>
    <t>Incumplimiento de otros derechos laborales</t>
  </si>
  <si>
    <t>Personas adultas mayores sin pensión</t>
  </si>
  <si>
    <t>Personas con discapacidad sin transferencias</t>
  </si>
  <si>
    <t>Primera infancia sin cuido</t>
  </si>
  <si>
    <t>Fuera de la fuerza de trabajo por obligaciones familiares</t>
  </si>
  <si>
    <t>Porcentaje de personas con seguro a cargo del Estado</t>
  </si>
  <si>
    <t>Porcentaje de personas con seguro del Régimen No Contributivo</t>
  </si>
  <si>
    <t>Ingreso</t>
  </si>
  <si>
    <t>Total de personas ocupadas de 15 años y más</t>
  </si>
  <si>
    <t>Horas trabajadas en promedio en el empleo principal</t>
  </si>
  <si>
    <t>Pobreza multidimensional</t>
  </si>
  <si>
    <t>CUADRO 4.3</t>
  </si>
  <si>
    <t>CUADRO 4.4</t>
  </si>
  <si>
    <t>CUADRO 4.5</t>
  </si>
  <si>
    <t>CUADRO 4.6</t>
  </si>
  <si>
    <t>Ingreso de los hogares</t>
  </si>
  <si>
    <t>a.</t>
  </si>
  <si>
    <t>Indicadores de pobreza</t>
  </si>
  <si>
    <t>4.</t>
  </si>
  <si>
    <t>4.1</t>
  </si>
  <si>
    <t>4.2</t>
  </si>
  <si>
    <t>Incidencia de la pobreza multidimensional</t>
  </si>
  <si>
    <t>Intensidad de la pobreza multidimensional</t>
  </si>
  <si>
    <t>Índice de pobreza multidimensional por regiones de planificación</t>
  </si>
  <si>
    <t>Resultados por indicador</t>
  </si>
  <si>
    <t>Total País</t>
  </si>
  <si>
    <t>4.1.1</t>
  </si>
  <si>
    <t>4.1.2</t>
  </si>
  <si>
    <t>4.2.1</t>
  </si>
  <si>
    <t>CUADRO 4.7</t>
  </si>
  <si>
    <t>Brecha y severidad de pobreza por línea de pobreza</t>
  </si>
  <si>
    <t>CUADRO 4.8</t>
  </si>
  <si>
    <t>4.2.2</t>
  </si>
  <si>
    <t>CUADRO 4.10</t>
  </si>
  <si>
    <t>Índice de pobreza multidimensional (IPM)</t>
  </si>
  <si>
    <t>CUADRO 4.9</t>
  </si>
  <si>
    <t>CUADRO 4.11</t>
  </si>
  <si>
    <t>4.2.3</t>
  </si>
  <si>
    <t>CUADRO 4.12</t>
  </si>
  <si>
    <t>Índice de Pobreza Multidimensional</t>
  </si>
  <si>
    <t>Edad promedio del jefe de hogar</t>
  </si>
  <si>
    <t>RESULTADOS GENERALES</t>
  </si>
  <si>
    <t>Pobreza por línea de pobreza (LP) o insuficiencia de ingresos</t>
  </si>
  <si>
    <t>Incidencia de pobreza por LP</t>
  </si>
  <si>
    <t>Perfiles de pobreza</t>
  </si>
  <si>
    <t>Porcentaje de población de 6 a 12 años que no asisten a educación formal</t>
  </si>
  <si>
    <t>Porcentaje de población de 13 a 17 años que no asisten a educación formal</t>
  </si>
  <si>
    <t xml:space="preserve">GRAFICO -4.10- </t>
  </si>
  <si>
    <t>Pobreza total 2021</t>
  </si>
  <si>
    <t>Pobreza extrema 2021</t>
  </si>
  <si>
    <t>(En colones corrientes)</t>
  </si>
  <si>
    <t xml:space="preserve">Dimensión Vivienda y uso de Internet </t>
  </si>
  <si>
    <t>GRÁFICO 4.1</t>
  </si>
  <si>
    <t>GRÁFICO 4.2</t>
  </si>
  <si>
    <t>GRÁFICO 4.3</t>
  </si>
  <si>
    <t>GRÁFICO 4.4</t>
  </si>
  <si>
    <t>GRÁFICO 4.5</t>
  </si>
  <si>
    <t>4.2.1b.</t>
  </si>
  <si>
    <t>GRÁFICO 4.10</t>
  </si>
  <si>
    <t>4.2.2b.</t>
  </si>
  <si>
    <t>4.2.2c.</t>
  </si>
  <si>
    <t>4.2.2d.</t>
  </si>
  <si>
    <t>4.2.2e</t>
  </si>
  <si>
    <t>Índice</t>
  </si>
  <si>
    <t>Fuente y distribución de Ingresos de los hogares</t>
  </si>
  <si>
    <t>Distribución del ingreso entre los hogares</t>
  </si>
  <si>
    <t xml:space="preserve">Costa Rica. Ingreso neto promedio por hogar, ingreso per cápita del hogar y variación anual según fuente de </t>
  </si>
  <si>
    <t>ingreso, julio 2021 y julio 2022</t>
  </si>
  <si>
    <r>
      <t>Ingreso por salario</t>
    </r>
    <r>
      <rPr>
        <vertAlign val="superscript"/>
        <sz val="11"/>
        <color rgb="FF000000"/>
        <rFont val="Open Sans Condensed"/>
      </rPr>
      <t>1/</t>
    </r>
  </si>
  <si>
    <r>
      <t>Ingreso autónomo</t>
    </r>
    <r>
      <rPr>
        <vertAlign val="superscript"/>
        <sz val="11"/>
        <color rgb="FF000000"/>
        <rFont val="Open Sans Condensed"/>
      </rPr>
      <t>1/</t>
    </r>
  </si>
  <si>
    <r>
      <t>Ingreso renta de la propiedad</t>
    </r>
    <r>
      <rPr>
        <vertAlign val="superscript"/>
        <sz val="11"/>
        <color rgb="FF000000"/>
        <rFont val="Open Sans Condensed"/>
      </rPr>
      <t>1/</t>
    </r>
  </si>
  <si>
    <r>
      <t>Otras transferencias</t>
    </r>
    <r>
      <rPr>
        <vertAlign val="superscript"/>
        <sz val="11"/>
        <color rgb="FF000000"/>
        <rFont val="Open Sans Condensed"/>
      </rPr>
      <t>2/</t>
    </r>
  </si>
  <si>
    <t>Fuente: INEC-Costa Rica. Encuesta Nacional de Hogares, 2021 y 2022.</t>
  </si>
  <si>
    <t xml:space="preserve">Costa Rica. Ingreso neto promedio por hogar, ingreso per cápita del hogar y variaciones por zona según fuente </t>
  </si>
  <si>
    <t>de ingreso, julio 2021 y julio 2022</t>
  </si>
  <si>
    <r>
      <t>Ingreso por salario</t>
    </r>
    <r>
      <rPr>
        <vertAlign val="superscript"/>
        <sz val="11"/>
        <rFont val="Open Sans Condensed"/>
      </rPr>
      <t>1/</t>
    </r>
  </si>
  <si>
    <r>
      <t>Ingreso autónomo</t>
    </r>
    <r>
      <rPr>
        <vertAlign val="superscript"/>
        <sz val="11"/>
        <rFont val="Open Sans Condensed"/>
      </rPr>
      <t>1/</t>
    </r>
  </si>
  <si>
    <r>
      <t>Ingreso renta de la propiedad</t>
    </r>
    <r>
      <rPr>
        <vertAlign val="superscript"/>
        <sz val="11"/>
        <rFont val="Open Sans Condensed"/>
      </rPr>
      <t>1/</t>
    </r>
  </si>
  <si>
    <r>
      <t>Otras transferencias</t>
    </r>
    <r>
      <rPr>
        <vertAlign val="superscript"/>
        <sz val="11"/>
        <rFont val="Open Sans Condensed"/>
      </rPr>
      <t>2/</t>
    </r>
  </si>
  <si>
    <t>Costa Rica. Ingreso neto promedio por hogar, ingreso per cápita del hogar  y variación por año según región de</t>
  </si>
  <si>
    <t>planificación, julio 2021 y julio 2022</t>
  </si>
  <si>
    <r>
      <t>Ingreso</t>
    </r>
    <r>
      <rPr>
        <vertAlign val="superscript"/>
        <sz val="11"/>
        <rFont val="Open Sans Condensed Bold"/>
      </rPr>
      <t xml:space="preserve">1/ </t>
    </r>
    <r>
      <rPr>
        <sz val="11"/>
        <rFont val="Open Sans Condensed Bold"/>
      </rPr>
      <t>promedio por hogar</t>
    </r>
  </si>
  <si>
    <r>
      <t>Ingreso</t>
    </r>
    <r>
      <rPr>
        <vertAlign val="superscript"/>
        <sz val="11"/>
        <rFont val="Open Sans Condensed Bold"/>
      </rPr>
      <t>1/</t>
    </r>
    <r>
      <rPr>
        <sz val="11"/>
        <rFont val="Open Sans Condensed Bold"/>
      </rPr>
      <t xml:space="preserve"> per cápita del hogar</t>
    </r>
  </si>
  <si>
    <t>2021</t>
  </si>
  <si>
    <t>2022</t>
  </si>
  <si>
    <t xml:space="preserve"> </t>
  </si>
  <si>
    <t>Costa Rica. Cantidad de hogares, cantidad de personas y promedios de ingreso neto por hogar según quintil de</t>
  </si>
  <si>
    <t xml:space="preserve"> ingreso per cápita del hogar, julio 2021 y julio 2022</t>
  </si>
  <si>
    <r>
      <t>Costa Rica. Coeficiente de Gini per cápita</t>
    </r>
    <r>
      <rPr>
        <vertAlign val="superscript"/>
        <sz val="12"/>
        <rFont val="Open Sans Condensed Bold"/>
      </rPr>
      <t>1/</t>
    </r>
    <r>
      <rPr>
        <sz val="12"/>
        <rFont val="Open Sans Condensed Bold"/>
      </rPr>
      <t xml:space="preserve"> por zona según año, julio 2010 - 2022</t>
    </r>
  </si>
  <si>
    <t>Fuente: INEC-Costa Rica. Encuesta Nacional de Hogares, 2010 - 2022.</t>
  </si>
  <si>
    <t>Total</t>
  </si>
  <si>
    <t>país</t>
  </si>
  <si>
    <t xml:space="preserve">Variación </t>
  </si>
  <si>
    <t>2021 - 2022</t>
  </si>
  <si>
    <t>Región  de planificación</t>
  </si>
  <si>
    <t>julio 2021 y julio 2022</t>
  </si>
  <si>
    <r>
      <t>Costa Rica. Coeficiente de Gini per cápita</t>
    </r>
    <r>
      <rPr>
        <vertAlign val="superscript"/>
        <sz val="12"/>
        <rFont val="Open Sans Condensed Bold"/>
      </rPr>
      <t>1/</t>
    </r>
    <r>
      <rPr>
        <sz val="12"/>
        <rFont val="Open Sans Condensed Bold"/>
      </rPr>
      <t xml:space="preserve"> por año según región de planificación,</t>
    </r>
  </si>
  <si>
    <t>Zona, Líneas de pobreza y Decil de ingreso</t>
  </si>
  <si>
    <t>Urbano</t>
  </si>
  <si>
    <t>Línea de Pobreza</t>
  </si>
  <si>
    <t>Canasta Básica Alimentaria</t>
  </si>
  <si>
    <t>Decil 1</t>
  </si>
  <si>
    <t>Decil 2</t>
  </si>
  <si>
    <t>Decil 3</t>
  </si>
  <si>
    <t>Costa Rica. Brecha y severidad de la pobreza por LP por zona según año, julio 2010 - 2022</t>
  </si>
  <si>
    <t xml:space="preserve">Total </t>
  </si>
  <si>
    <t>Costa Rica. Medidas de pobreza multidimensional por zona según año, julio 2010 - 2022</t>
  </si>
  <si>
    <t xml:space="preserve">país </t>
  </si>
  <si>
    <t>Fuente: INEC-Costa Rica. Encuesta Nacional de Hogares, 2022.</t>
  </si>
  <si>
    <t>Costa Rica. Contribución absoluta y relativa de cada dimensión al IPM por zona, julio 2022</t>
  </si>
  <si>
    <t>Región de Planificación</t>
  </si>
  <si>
    <t>Costa Rica. Medidas de pobreza multidimensional de los hogares por año según zona y región de planificación,</t>
  </si>
  <si>
    <t>4/ Se refiere a  la población de 65 años o más.</t>
  </si>
  <si>
    <t>3/ Ingreso neto en colones corrientes con imputación de valores no declarados y con ajuste por subdeclaración.</t>
  </si>
  <si>
    <t>1/ Se refiere a  la relación entre personas menores de 15 y mayores de 64 años, con respecto a la población de 15 a 64 años.</t>
  </si>
  <si>
    <r>
      <t>Porcentaje de adultos mayores sin pensión</t>
    </r>
    <r>
      <rPr>
        <b/>
        <vertAlign val="superscript"/>
        <sz val="11"/>
        <rFont val="Open Sans Condensed Regular"/>
      </rPr>
      <t>4/</t>
    </r>
  </si>
  <si>
    <t>Porcentajes de hogares sin servicio de Internet</t>
  </si>
  <si>
    <t>Situación de Pobreza</t>
  </si>
  <si>
    <t>Continuación cuadro 4.12</t>
  </si>
  <si>
    <t>Continúa</t>
  </si>
  <si>
    <r>
      <t>Ingreso per cápita del hogar</t>
    </r>
    <r>
      <rPr>
        <vertAlign val="superscript"/>
        <sz val="11"/>
        <rFont val="Open Sans Condensed Regular"/>
      </rPr>
      <t>3/</t>
    </r>
  </si>
  <si>
    <r>
      <t>Relación de dependencia económica</t>
    </r>
    <r>
      <rPr>
        <vertAlign val="superscript"/>
        <sz val="11"/>
        <rFont val="Open Sans Condensed Regular"/>
      </rPr>
      <t>2/</t>
    </r>
  </si>
  <si>
    <r>
      <t>Relación de dependencia demográfica</t>
    </r>
    <r>
      <rPr>
        <vertAlign val="superscript"/>
        <sz val="11"/>
        <rFont val="Open Sans Condensed Regular"/>
      </rPr>
      <t>1/</t>
    </r>
  </si>
  <si>
    <t>Costa Rica. Características de los hogares y las personas por situación de pobreza por LP e IPM según indicador,</t>
  </si>
  <si>
    <t>por LP</t>
  </si>
  <si>
    <t>por IPM</t>
  </si>
  <si>
    <t>LP e IPM</t>
  </si>
  <si>
    <t>No pobres</t>
  </si>
  <si>
    <t xml:space="preserve">(ni por LP </t>
  </si>
  <si>
    <t>ni por IPM)</t>
  </si>
  <si>
    <t>Total de</t>
  </si>
  <si>
    <t xml:space="preserve">pobres     </t>
  </si>
  <si>
    <t xml:space="preserve">Total de </t>
  </si>
  <si>
    <t>pobres por</t>
  </si>
  <si>
    <t xml:space="preserve">Total país   </t>
  </si>
  <si>
    <t>(Excluye servicio doméstico y pensionistas que viven en los hogares)</t>
  </si>
  <si>
    <t>Porcentaje de hogares con agua proveniente de pozo, río, quebrada, agua de lluvia u otro</t>
  </si>
  <si>
    <t>2/ Se refiere a la relación entre la población menor de 15 años y la población fuera de la fuerza de trabajo respecto a la población en fuerza de trabajo.</t>
  </si>
  <si>
    <t>julio 2022</t>
  </si>
  <si>
    <t>1/ Para este cálculo las personas son ordenadas ascendentemente  según el ingreso per cápita del hogar y se acumula dicho ingreso.</t>
  </si>
  <si>
    <t>1/ Para este cálculo las personas son ordenadas ascendentemente según el ingreso  per cápita del hogar y se acumula dicho ingreso.</t>
  </si>
  <si>
    <t>Costa Rica. Distribución relativa del ingreso total de los hogares por año según fuente de ingreso,</t>
  </si>
  <si>
    <t>Ingreso por salario</t>
  </si>
  <si>
    <t>Ingreso autónomo</t>
  </si>
  <si>
    <t>Pensiones, remesas y otras transferencias</t>
  </si>
  <si>
    <t>Ingreso renta de la propiedad</t>
  </si>
  <si>
    <t xml:space="preserve">1/ Ingreso con imputación de valores no declarados y con ajuste por subdeclaración.   </t>
  </si>
  <si>
    <t>Costa Rica. Distribución porcentual del ingreso del hogar por zona según fuente de ingreso,</t>
  </si>
  <si>
    <r>
      <t>T</t>
    </r>
    <r>
      <rPr>
        <b/>
        <sz val="11"/>
        <color indexed="8"/>
        <rFont val="ChollaSansRegular"/>
      </rPr>
      <t>otal país</t>
    </r>
  </si>
  <si>
    <r>
      <t>U</t>
    </r>
    <r>
      <rPr>
        <b/>
        <sz val="11"/>
        <color indexed="8"/>
        <rFont val="ChollaSansRegular"/>
      </rPr>
      <t>rbana</t>
    </r>
  </si>
  <si>
    <t>Otras transferencias</t>
  </si>
  <si>
    <t xml:space="preserve">1/ Ingreso con imputación de valores no declarados y con ajuste por subdeclaración.                                                                      </t>
  </si>
  <si>
    <t>Costa Rica. Ingreso total del hogar según región de planificación, julio 2021 y julio 2022</t>
  </si>
  <si>
    <t>Costa Rica. Distribución porcentual del ingreso del hogar por quintil de ingreso per cápita según fuente</t>
  </si>
  <si>
    <t>de ingreso, julio 2022</t>
  </si>
  <si>
    <t>Costa Rica. Porcentaje de hogares según nivel de pobreza por LP, julio 2021 y julio 2022</t>
  </si>
  <si>
    <t>GRÁFICO 4.6</t>
  </si>
  <si>
    <t>Costa Rica. Porcentaje de personas según nivel de pobreza por LP, julio 2021 y julio 2022</t>
  </si>
  <si>
    <t>GRÁFICO 4.7</t>
  </si>
  <si>
    <t>Costa Rica. Porcentaje de hogares en pobreza LP por año según zona, julio 2010 - 2022</t>
  </si>
  <si>
    <t>Zona urbana</t>
  </si>
  <si>
    <t>Zona rural</t>
  </si>
  <si>
    <t>GRÁFICO 4.8</t>
  </si>
  <si>
    <t>Costa Rica. Porcentaje de hogares en extrema pobreza LP por año según zona, julio 2010 - 2022</t>
  </si>
  <si>
    <t>GRÁFICO 4.9</t>
  </si>
  <si>
    <t>Costa Rica. Incidencia de la pobreza total por LP según región de planificación, julio 2021 y julio 2022</t>
  </si>
  <si>
    <t>Pobreza total 2022</t>
  </si>
  <si>
    <t>Pobreza extrema 2022</t>
  </si>
  <si>
    <t xml:space="preserve">Costa Rica. Incidencia de la pobreza total y de la pobreza extrema por LP según región de planificación, </t>
  </si>
  <si>
    <t>GRÁFICO 4.11</t>
  </si>
  <si>
    <t>Costa Rica. Porcentaje de hogares en pobreza multidimensional según zona, julio 2021 y julio 2022</t>
  </si>
  <si>
    <t>GRÁFICO 4.12</t>
  </si>
  <si>
    <t>Costa Rica. Porcentaje de personas en pobreza multidimensional según zona, julio 2021 y julio 2022</t>
  </si>
  <si>
    <t>GRÁFICO 4.13</t>
  </si>
  <si>
    <t>Costa Rica. Porcentaje de hogares en pobreza multidimensional por año según zona, julio 2010 - 2022</t>
  </si>
  <si>
    <t>GRÁFICO 4.14</t>
  </si>
  <si>
    <t>Costa Rica. Contribución absoluta de cada dimensión al IPM según región de planificación, julio 2022</t>
  </si>
  <si>
    <t>Composición absoluta por dimensión</t>
  </si>
  <si>
    <t>Vivienda y uso de Internet</t>
  </si>
  <si>
    <t>GRÁFICO 4.15</t>
  </si>
  <si>
    <t>Costa Rica. Porcentaje de hogares pobres por IPM según dimensión e indicador julio 2021 y julio 2022</t>
  </si>
  <si>
    <t>Fuente: INEC. Encuesta Nacional de Hogares, 2021 y 2022.</t>
  </si>
  <si>
    <t>2/ Ingreso con imputación de valores no declarados y con ajuste por subdeclaración en las transferencias por pensión; incluye transferencias no monetarias.</t>
  </si>
  <si>
    <t>Costa Rica. Líneas de pobreza y decil de ingreso per cápita por año según zona</t>
  </si>
  <si>
    <t>Cuadro 4.1</t>
  </si>
  <si>
    <t>Cuadro 4.2</t>
  </si>
  <si>
    <t>Cuadro 4.3</t>
  </si>
  <si>
    <t>Cuadro 4.4</t>
  </si>
  <si>
    <t>Cuadro 4.5</t>
  </si>
  <si>
    <t>Cuadro 4.6</t>
  </si>
  <si>
    <t>Cuadro 4.7</t>
  </si>
  <si>
    <t>Cuadro 4.8</t>
  </si>
  <si>
    <t>Cuadro 4.9</t>
  </si>
  <si>
    <t>Cuadro 4.10</t>
  </si>
  <si>
    <t>Cuadro 4.11</t>
  </si>
  <si>
    <t>Cuadro 4.12</t>
  </si>
  <si>
    <t>Gráfico 4.1</t>
  </si>
  <si>
    <t>Gráfico 4.2</t>
  </si>
  <si>
    <t>Gráfico 4.3</t>
  </si>
  <si>
    <t>Gráfico 4.4</t>
  </si>
  <si>
    <t>Gráfico 4.5</t>
  </si>
  <si>
    <t xml:space="preserve">Gráfico 4.6
</t>
  </si>
  <si>
    <t xml:space="preserve">Gráfico 4.7
</t>
  </si>
  <si>
    <t xml:space="preserve">Gráfico 4.8
</t>
  </si>
  <si>
    <t xml:space="preserve">Gráfico 4.9
</t>
  </si>
  <si>
    <t>Gráfico 4.10</t>
  </si>
  <si>
    <t xml:space="preserve">Gráfico 4.11
</t>
  </si>
  <si>
    <t xml:space="preserve">Gráfico 4.12
</t>
  </si>
  <si>
    <t xml:space="preserve">Gráfico 4.13
</t>
  </si>
  <si>
    <t xml:space="preserve">Gráfico 4.14
</t>
  </si>
  <si>
    <t xml:space="preserve">Gráfico 4.15
</t>
  </si>
  <si>
    <t>Costa Rica. Ingreso neto promedio por hogar, ingreso per cápita del hogar y variación anual según fuente de ingreso, julio 2021 y julio 2022</t>
  </si>
  <si>
    <t xml:space="preserve">Costa Rica. Distribución relativa del ingreso total de los hogares por año según fuente de ingreso, julio 2021 y julio 2022
</t>
  </si>
  <si>
    <t>Costa Rica. Ingreso neto promedio por hogar, ingreso per cápita del hogar y variaciones por zona según fuente de ingreso, julio 2021 y julio 2022</t>
  </si>
  <si>
    <t>Costa Rica. Ingreso neto promedio por hogar, ingreso per cápita del hogar  y variación por año según región de planificación, julio 2021 y julio 2022</t>
  </si>
  <si>
    <t>Costa Rica. Cantidad de hogares, cantidad de personas y promedios de ingreso neto por hogar según quintil de ingreso per cápita del hogar, julio 2021 y julio 2022</t>
  </si>
  <si>
    <t>Costa Rica. Coeficiente de Gini per cápita¹⁄  por año según región de planificación, julio 2021 y julio 2022</t>
  </si>
  <si>
    <t>Costa Rica. Incidencia de la pobreza total y de la pobreza extrema por LP según región de planificación, julio 2021 y julio 2022</t>
  </si>
  <si>
    <t>Costa Rica. Medidas de pobreza multidimensional de los hogares por año según zona y región de planificación, julio 2021 y julio 2022</t>
  </si>
  <si>
    <t>Costa Rica. Porcentaje de hogares pobres por IPM según dimensión e indicador, julio 2021 y julio 2022</t>
  </si>
  <si>
    <t xml:space="preserve">Costa Rica. Distribución porcentual del ingreso del hogar por zona según fuente de ingreso, julio 2022
</t>
  </si>
  <si>
    <t>Costa Rica. Distribución porcentual del ingreso del hogar por quintil de ingreso per cápita según fuente de ingreso, julio 2022</t>
  </si>
  <si>
    <t>Costa Rica. Coeficiente de Gini per cápita¹⁄  por zona según año, julio 2010 - 2022</t>
  </si>
  <si>
    <t>Costa Rica. Brecha y Severidad de la pobreza por LP por zona según año, julio 2010 - 2022</t>
  </si>
  <si>
    <t>Costa Rica. Características de los hogares y las personas por situación de pobreza por LP e IPM según indicador, julio 2022</t>
  </si>
  <si>
    <t>Costa Rica. Costa Rica. Líneas de pobreza y decil de ingreso per cápita por año según zona, junio 2021 y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</si>
</sst>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###\ ###\ ###"/>
    <numFmt numFmtId="167" formatCode="####.0"/>
    <numFmt numFmtId="168" formatCode="#\ ###\ ###"/>
    <numFmt numFmtId="169" formatCode="0.000"/>
    <numFmt numFmtId="170" formatCode="###0.0"/>
    <numFmt numFmtId="171" formatCode="###0.00"/>
    <numFmt numFmtId="172" formatCode="_-* #,##0_-;\-* #,##0_-;_-* &quot;-&quot;??_-;_-@_-"/>
  </numFmts>
  <fonts count="1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aramond"/>
      <family val="2"/>
    </font>
    <font>
      <b/>
      <sz val="11"/>
      <color theme="0"/>
      <name val="ChollaSansRegular"/>
    </font>
    <font>
      <sz val="10"/>
      <name val="Arial"/>
      <family val="2"/>
    </font>
    <font>
      <sz val="11"/>
      <color theme="1"/>
      <name val="ChollaSansRegular"/>
    </font>
    <font>
      <sz val="10"/>
      <color theme="1"/>
      <name val="ChollaSansRegular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sz val="11"/>
      <color theme="8" tint="-0.499984740745262"/>
      <name val="ChollaWideSmallCaps"/>
    </font>
    <font>
      <b/>
      <sz val="11"/>
      <color theme="1"/>
      <name val="ChollaSansRegular"/>
    </font>
    <font>
      <sz val="11"/>
      <color theme="1"/>
      <name val="ChollaSansBold"/>
    </font>
    <font>
      <sz val="11"/>
      <name val="ChollaSansBold"/>
    </font>
    <font>
      <b/>
      <sz val="11"/>
      <color theme="1"/>
      <name val="Garamond"/>
      <family val="1"/>
    </font>
    <font>
      <b/>
      <sz val="11"/>
      <name val="Courier New"/>
      <family val="3"/>
    </font>
    <font>
      <sz val="10"/>
      <color theme="1"/>
      <name val="Arial"/>
      <family val="2"/>
    </font>
    <font>
      <sz val="9"/>
      <name val="ChollaSansRegular"/>
    </font>
    <font>
      <vertAlign val="superscript"/>
      <sz val="10"/>
      <color theme="1"/>
      <name val="Garamond"/>
      <family val="1"/>
    </font>
    <font>
      <sz val="10"/>
      <name val="Garamond"/>
      <family val="1"/>
    </font>
    <font>
      <sz val="9"/>
      <color indexed="8"/>
      <name val="Arial"/>
      <family val="2"/>
    </font>
    <font>
      <sz val="11"/>
      <color rgb="FFFF0000"/>
      <name val="Garamond"/>
      <family val="2"/>
    </font>
    <font>
      <sz val="12"/>
      <color theme="1"/>
      <name val="ChollaSansRegular"/>
    </font>
    <font>
      <sz val="11"/>
      <color theme="1"/>
      <name val="ChollaSansThin"/>
    </font>
    <font>
      <sz val="9"/>
      <name val="ChollaSansThin"/>
    </font>
    <font>
      <b/>
      <sz val="14"/>
      <name val="Arial Bold"/>
    </font>
    <font>
      <sz val="12"/>
      <name val="Arial"/>
      <family val="2"/>
    </font>
    <font>
      <sz val="12"/>
      <color theme="1"/>
      <name val="ChollaSansBold"/>
    </font>
    <font>
      <sz val="9"/>
      <color theme="1"/>
      <name val="ChollaSansRegular"/>
    </font>
    <font>
      <u/>
      <sz val="11"/>
      <color theme="10"/>
      <name val="Calibri"/>
      <family val="2"/>
      <scheme val="minor"/>
    </font>
    <font>
      <sz val="11"/>
      <color theme="1"/>
      <name val="Open Sans Condensed Condensed B"/>
    </font>
    <font>
      <sz val="11"/>
      <name val="Open Sans Condensed Condensed B"/>
    </font>
    <font>
      <sz val="12"/>
      <color theme="1"/>
      <name val="Open Sans Condensed Condensed B"/>
    </font>
    <font>
      <sz val="12"/>
      <name val="Open Sans Condensed Condensed"/>
    </font>
    <font>
      <sz val="11"/>
      <color indexed="8"/>
      <name val="Open Sans Condensed"/>
    </font>
    <font>
      <sz val="11"/>
      <color theme="1"/>
      <name val="Open Sans Condensed"/>
    </font>
    <font>
      <sz val="11"/>
      <color theme="1"/>
      <name val="Open Sans Condensed Condensed"/>
    </font>
    <font>
      <vertAlign val="superscript"/>
      <sz val="11"/>
      <color rgb="FF000000"/>
      <name val="Open Sans Condensed"/>
    </font>
    <font>
      <sz val="12"/>
      <name val="Open Sans Condensed"/>
    </font>
    <font>
      <sz val="11"/>
      <name val="Open Sans Condensed"/>
    </font>
    <font>
      <sz val="12"/>
      <color theme="1"/>
      <name val="Open Sans Condensed"/>
    </font>
    <font>
      <sz val="12"/>
      <color theme="8" tint="-0.499984740745262"/>
      <name val="Open Sans Condensed"/>
    </font>
    <font>
      <sz val="12"/>
      <name val="Open Sans Condensed ExtraBold"/>
    </font>
    <font>
      <b/>
      <sz val="12"/>
      <color theme="1"/>
      <name val="Open Sans Condensed ExtraBold"/>
    </font>
    <font>
      <sz val="12"/>
      <color theme="1"/>
      <name val="Open Sans Condensed ExtraBold"/>
    </font>
    <font>
      <sz val="12"/>
      <name val="Open Sans Condensed Bold"/>
    </font>
    <font>
      <sz val="11"/>
      <name val="Open Sans Condensed Bold"/>
    </font>
    <font>
      <b/>
      <sz val="12"/>
      <color theme="0"/>
      <name val="ChollaSansBold"/>
    </font>
    <font>
      <b/>
      <sz val="10"/>
      <name val="Open Sans Condensed Condensed B"/>
    </font>
    <font>
      <sz val="11"/>
      <color rgb="FF000000"/>
      <name val="Open Sans Condensed Condensed B"/>
    </font>
    <font>
      <sz val="11"/>
      <name val="Open Sans Condensed Condensed"/>
    </font>
    <font>
      <sz val="11"/>
      <color rgb="FF000000"/>
      <name val="Open Sans Condensed Condensed"/>
    </font>
    <font>
      <b/>
      <sz val="11"/>
      <name val="ChollaSansBold"/>
    </font>
    <font>
      <b/>
      <sz val="10"/>
      <name val="ChollaSansBold"/>
    </font>
    <font>
      <sz val="11"/>
      <name val="ChollaSansRegular"/>
    </font>
    <font>
      <sz val="11"/>
      <color rgb="FF000000"/>
      <name val="ChollaSansRegular"/>
    </font>
    <font>
      <sz val="11"/>
      <color rgb="FF000000"/>
      <name val="Open Sans Condensed Bold"/>
    </font>
    <font>
      <vertAlign val="superscript"/>
      <sz val="11"/>
      <name val="Open Sans Condensed"/>
    </font>
    <font>
      <sz val="11"/>
      <name val="Open Sans Condensed Regular"/>
    </font>
    <font>
      <sz val="11"/>
      <color rgb="FF000000"/>
      <name val="Open Sans Condensed Regular"/>
    </font>
    <font>
      <sz val="11"/>
      <color rgb="FF000000"/>
      <name val="Open Sans Condensed"/>
    </font>
    <font>
      <sz val="12"/>
      <color rgb="FFC1B031"/>
      <name val="Open Sans Condensed Bold"/>
    </font>
    <font>
      <sz val="12"/>
      <color theme="1"/>
      <name val="Open Sans Condensed Bold"/>
    </font>
    <font>
      <sz val="12"/>
      <name val="Open Sans Condensed Regular"/>
    </font>
    <font>
      <sz val="12"/>
      <color rgb="FF215967"/>
      <name val="Open Sans Condensed Bold"/>
    </font>
    <font>
      <vertAlign val="superscript"/>
      <sz val="11"/>
      <name val="Open Sans Condensed Bold"/>
    </font>
    <font>
      <sz val="11"/>
      <color theme="1"/>
      <name val="Open Sans Condensed Bold"/>
    </font>
    <font>
      <sz val="11"/>
      <color indexed="8"/>
      <name val="Open Sans Condensed Bold"/>
    </font>
    <font>
      <sz val="11"/>
      <color indexed="8"/>
      <name val="Open Sans Condensed Regular"/>
    </font>
    <font>
      <sz val="11"/>
      <color theme="1"/>
      <name val="Open Sans Condensed Regular"/>
    </font>
    <font>
      <b/>
      <sz val="10"/>
      <name val="Open Sans Condensed Bold"/>
    </font>
    <font>
      <sz val="12"/>
      <name val="Arial Narrow"/>
      <family val="2"/>
    </font>
    <font>
      <b/>
      <sz val="11"/>
      <name val="Arial Narrow"/>
      <family val="2"/>
    </font>
    <font>
      <vertAlign val="superscript"/>
      <sz val="12"/>
      <name val="Open Sans Condensed Bold"/>
    </font>
    <font>
      <sz val="10"/>
      <color rgb="FF215967"/>
      <name val="Arial"/>
      <family val="2"/>
    </font>
    <font>
      <sz val="10"/>
      <name val="Open Sans Condensed Bold"/>
    </font>
    <font>
      <sz val="11"/>
      <name val="Arial"/>
      <family val="2"/>
    </font>
    <font>
      <b/>
      <sz val="11"/>
      <name val="Open Sans Condensed Bold"/>
    </font>
    <font>
      <sz val="11"/>
      <name val="ChollaSansThin"/>
    </font>
    <font>
      <b/>
      <vertAlign val="superscript"/>
      <sz val="11"/>
      <name val="Open Sans Condensed Regular"/>
    </font>
    <font>
      <vertAlign val="superscript"/>
      <sz val="11"/>
      <name val="Open Sans Condensed Regular"/>
    </font>
    <font>
      <sz val="12"/>
      <color rgb="FF000000"/>
      <name val="Open Sans Condensed Condensed B"/>
    </font>
    <font>
      <b/>
      <sz val="11"/>
      <name val="ChollaSansRegular"/>
    </font>
    <font>
      <sz val="10"/>
      <name val="ChollaSansRegular"/>
    </font>
    <font>
      <sz val="12"/>
      <name val="Open Sans Condensed Condensed B"/>
    </font>
    <font>
      <sz val="14"/>
      <color theme="1"/>
      <name val="Garamond"/>
      <family val="2"/>
    </font>
    <font>
      <b/>
      <sz val="11"/>
      <color indexed="8"/>
      <name val="ChollaSansRegular"/>
    </font>
    <font>
      <sz val="10"/>
      <color indexed="8"/>
      <name val="ChollaSansRegular"/>
    </font>
    <font>
      <sz val="11"/>
      <name val="ChollaWideSmallCaps"/>
    </font>
    <font>
      <sz val="22"/>
      <name val="Garamond"/>
      <family val="2"/>
    </font>
    <font>
      <b/>
      <sz val="10"/>
      <name val="ChollaSansRegular"/>
    </font>
    <font>
      <sz val="12"/>
      <name val="ChollaSansRegular"/>
    </font>
    <font>
      <sz val="14"/>
      <name val="ChollaSansRegula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Garamond"/>
      <family val="2"/>
    </font>
    <font>
      <sz val="11"/>
      <color theme="0"/>
      <name val="ChollaSansRegular"/>
    </font>
    <font>
      <sz val="10"/>
      <color theme="0"/>
      <name val="ChollaSansRegular"/>
    </font>
    <font>
      <sz val="11"/>
      <color theme="0"/>
      <name val="ChollaSansBold"/>
    </font>
    <font>
      <b/>
      <sz val="9"/>
      <color theme="0"/>
      <name val="ChollaSansRegular"/>
    </font>
    <font>
      <sz val="10"/>
      <color theme="0"/>
      <name val="Arial"/>
      <family val="2"/>
    </font>
    <font>
      <b/>
      <sz val="11"/>
      <color theme="0"/>
      <name val="Courier New"/>
      <family val="3"/>
    </font>
    <font>
      <b/>
      <sz val="10"/>
      <color theme="0"/>
      <name val="ChollaSansRegular"/>
    </font>
    <font>
      <sz val="9"/>
      <color theme="0"/>
      <name val="ChollaSansRegular"/>
    </font>
    <font>
      <sz val="11"/>
      <color theme="0"/>
      <name val="Open Sans Condensed Condensed"/>
    </font>
    <font>
      <sz val="10"/>
      <color theme="0"/>
      <name val="Calibri"/>
      <family val="2"/>
      <scheme val="minor"/>
    </font>
    <font>
      <b/>
      <sz val="11"/>
      <color rgb="FF007EB9"/>
      <name val="Open Sans Condensed"/>
    </font>
    <font>
      <b/>
      <sz val="14"/>
      <name val="Open Sans Condensed"/>
    </font>
    <font>
      <b/>
      <sz val="11"/>
      <name val="Open Sans Condensed"/>
    </font>
    <font>
      <b/>
      <sz val="12"/>
      <name val="Open Sans Condensed"/>
    </font>
    <font>
      <u/>
      <sz val="11"/>
      <color theme="10"/>
      <name val="Open Sans Condensed"/>
    </font>
    <font>
      <b/>
      <sz val="12"/>
      <color rgb="FF007EB9"/>
      <name val="Open Sans Condensed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7D3E4"/>
        <bgColor indexed="64"/>
      </patternFill>
    </fill>
    <fill>
      <patternFill patternType="solid">
        <fgColor rgb="FFD0E3ED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B7D3E4"/>
        <bgColor rgb="FF000000"/>
      </patternFill>
    </fill>
    <fill>
      <patternFill patternType="solid">
        <fgColor rgb="FFD0E3ED"/>
        <bgColor rgb="FF000000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8"/>
      </top>
      <bottom/>
      <diagonal/>
    </border>
    <border>
      <left/>
      <right/>
      <top style="thin">
        <color auto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2" fillId="0" borderId="0"/>
    <xf numFmtId="0" fontId="4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164" fontId="2" fillId="0" borderId="0" applyFont="0" applyFill="0" applyBorder="0" applyAlignment="0" applyProtection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554">
    <xf numFmtId="0" fontId="0" fillId="0" borderId="0" xfId="0"/>
    <xf numFmtId="0" fontId="2" fillId="2" borderId="0" xfId="1" applyFill="1"/>
    <xf numFmtId="0" fontId="2" fillId="2" borderId="0" xfId="1" applyFill="1" applyBorder="1"/>
    <xf numFmtId="0" fontId="5" fillId="2" borderId="0" xfId="1" applyFont="1" applyFill="1"/>
    <xf numFmtId="0" fontId="5" fillId="2" borderId="0" xfId="1" applyFont="1" applyFill="1" applyAlignment="1">
      <alignment vertical="center"/>
    </xf>
    <xf numFmtId="0" fontId="5" fillId="2" borderId="0" xfId="1" applyFont="1" applyFill="1" applyAlignment="1">
      <alignment horizontal="center"/>
    </xf>
    <xf numFmtId="0" fontId="15" fillId="0" borderId="0" xfId="0" applyFont="1"/>
    <xf numFmtId="0" fontId="16" fillId="2" borderId="0" xfId="5" applyFont="1" applyFill="1"/>
    <xf numFmtId="0" fontId="0" fillId="0" borderId="0" xfId="0" applyFill="1"/>
    <xf numFmtId="0" fontId="2" fillId="2" borderId="0" xfId="1" applyFill="1" applyAlignment="1"/>
    <xf numFmtId="0" fontId="19" fillId="2" borderId="0" xfId="2" applyFont="1" applyFill="1" applyBorder="1" applyAlignment="1">
      <alignment horizontal="left" vertical="top" wrapText="1"/>
    </xf>
    <xf numFmtId="0" fontId="20" fillId="2" borderId="0" xfId="1" applyFont="1" applyFill="1"/>
    <xf numFmtId="0" fontId="2" fillId="2" borderId="0" xfId="1" applyFill="1" applyAlignment="1">
      <alignment horizontal="center"/>
    </xf>
    <xf numFmtId="0" fontId="1" fillId="0" borderId="0" xfId="5" applyFill="1"/>
    <xf numFmtId="0" fontId="13" fillId="2" borderId="0" xfId="1" applyFont="1" applyFill="1"/>
    <xf numFmtId="4" fontId="22" fillId="2" borderId="0" xfId="1" applyNumberFormat="1" applyFont="1" applyFill="1" applyBorder="1" applyAlignment="1"/>
    <xf numFmtId="0" fontId="2" fillId="2" borderId="0" xfId="1" applyFill="1"/>
    <xf numFmtId="0" fontId="2" fillId="2" borderId="0" xfId="1" applyFill="1"/>
    <xf numFmtId="0" fontId="0" fillId="0" borderId="0" xfId="0"/>
    <xf numFmtId="0" fontId="2" fillId="2" borderId="0" xfId="1" applyFill="1"/>
    <xf numFmtId="0" fontId="2" fillId="2" borderId="0" xfId="1" applyFill="1" applyAlignment="1"/>
    <xf numFmtId="4" fontId="22" fillId="2" borderId="0" xfId="1" applyNumberFormat="1" applyFont="1" applyFill="1" applyBorder="1" applyAlignment="1"/>
    <xf numFmtId="0" fontId="30" fillId="3" borderId="1" xfId="1" applyFont="1" applyFill="1" applyBorder="1" applyAlignment="1">
      <alignment horizontal="center" vertical="center" wrapText="1"/>
    </xf>
    <xf numFmtId="0" fontId="29" fillId="2" borderId="0" xfId="1" applyFont="1" applyFill="1" applyAlignment="1">
      <alignment vertical="center"/>
    </xf>
    <xf numFmtId="0" fontId="33" fillId="2" borderId="0" xfId="2" applyFont="1" applyFill="1" applyAlignment="1">
      <alignment horizontal="left" vertical="center" wrapText="1"/>
    </xf>
    <xf numFmtId="2" fontId="35" fillId="2" borderId="0" xfId="1" applyNumberFormat="1" applyFont="1" applyFill="1" applyAlignment="1">
      <alignment vertical="center"/>
    </xf>
    <xf numFmtId="0" fontId="35" fillId="2" borderId="0" xfId="1" applyFont="1" applyFill="1" applyAlignment="1">
      <alignment vertical="center"/>
    </xf>
    <xf numFmtId="0" fontId="33" fillId="2" borderId="0" xfId="2" applyFont="1" applyFill="1" applyAlignment="1">
      <alignment horizontal="left" vertical="center" wrapText="1" indent="1"/>
    </xf>
    <xf numFmtId="2" fontId="35" fillId="2" borderId="0" xfId="1" applyNumberFormat="1" applyFont="1" applyFill="1"/>
    <xf numFmtId="0" fontId="35" fillId="2" borderId="0" xfId="1" applyFont="1" applyFill="1"/>
    <xf numFmtId="0" fontId="33" fillId="2" borderId="6" xfId="2" applyFont="1" applyFill="1" applyBorder="1" applyAlignment="1">
      <alignment horizontal="left" vertical="center" wrapText="1"/>
    </xf>
    <xf numFmtId="0" fontId="42" fillId="2" borderId="0" xfId="1" applyFont="1" applyFill="1" applyAlignment="1">
      <alignment horizontal="center" vertical="center"/>
    </xf>
    <xf numFmtId="0" fontId="42" fillId="2" borderId="0" xfId="1" applyFont="1" applyFill="1" applyAlignment="1">
      <alignment vertical="center"/>
    </xf>
    <xf numFmtId="0" fontId="44" fillId="2" borderId="0" xfId="1" applyFont="1" applyFill="1" applyAlignment="1">
      <alignment vertical="center"/>
    </xf>
    <xf numFmtId="2" fontId="34" fillId="0" borderId="0" xfId="1" applyNumberFormat="1" applyFont="1" applyAlignment="1">
      <alignment vertical="center"/>
    </xf>
    <xf numFmtId="2" fontId="34" fillId="2" borderId="0" xfId="1" applyNumberFormat="1" applyFont="1" applyFill="1" applyAlignment="1">
      <alignment vertical="center"/>
    </xf>
    <xf numFmtId="0" fontId="45" fillId="3" borderId="2" xfId="0" applyFont="1" applyFill="1" applyBorder="1" applyAlignment="1">
      <alignment horizontal="center" vertical="center" wrapText="1"/>
    </xf>
    <xf numFmtId="0" fontId="46" fillId="2" borderId="0" xfId="5" applyFont="1" applyFill="1" applyAlignment="1">
      <alignment vertical="center"/>
    </xf>
    <xf numFmtId="49" fontId="46" fillId="2" borderId="0" xfId="1" applyNumberFormat="1" applyFont="1" applyFill="1" applyAlignment="1">
      <alignment horizontal="center" vertical="center"/>
    </xf>
    <xf numFmtId="49" fontId="46" fillId="2" borderId="0" xfId="1" applyNumberFormat="1" applyFont="1" applyFill="1" applyAlignment="1">
      <alignment vertical="center"/>
    </xf>
    <xf numFmtId="0" fontId="31" fillId="2" borderId="0" xfId="1" applyFont="1" applyFill="1" applyAlignment="1">
      <alignment vertical="center"/>
    </xf>
    <xf numFmtId="0" fontId="45" fillId="3" borderId="2" xfId="0" applyFont="1" applyFill="1" applyBorder="1" applyAlignment="1">
      <alignment horizontal="center" vertical="center"/>
    </xf>
    <xf numFmtId="0" fontId="45" fillId="3" borderId="2" xfId="0" applyFont="1" applyFill="1" applyBorder="1" applyAlignment="1">
      <alignment horizontal="center" vertical="center"/>
    </xf>
    <xf numFmtId="0" fontId="43" fillId="2" borderId="0" xfId="1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37" fillId="2" borderId="0" xfId="5" applyFont="1" applyFill="1" applyAlignment="1">
      <alignment horizontal="left" vertical="center"/>
    </xf>
    <xf numFmtId="0" fontId="37" fillId="2" borderId="0" xfId="5" applyFont="1" applyFill="1" applyAlignment="1">
      <alignment vertical="center"/>
    </xf>
    <xf numFmtId="0" fontId="40" fillId="2" borderId="0" xfId="5" applyFont="1" applyFill="1" applyAlignment="1">
      <alignment horizontal="left" vertical="center"/>
    </xf>
    <xf numFmtId="0" fontId="39" fillId="2" borderId="0" xfId="1" applyFont="1" applyFill="1" applyAlignment="1">
      <alignment vertical="center"/>
    </xf>
    <xf numFmtId="0" fontId="21" fillId="2" borderId="0" xfId="1" applyFont="1" applyFill="1" applyAlignment="1">
      <alignment vertical="center"/>
    </xf>
    <xf numFmtId="0" fontId="34" fillId="2" borderId="0" xfId="1" applyFont="1" applyFill="1" applyAlignment="1">
      <alignment vertical="center"/>
    </xf>
    <xf numFmtId="0" fontId="5" fillId="2" borderId="0" xfId="1" applyFont="1" applyFill="1" applyAlignment="1">
      <alignment horizontal="center" vertical="center"/>
    </xf>
    <xf numFmtId="0" fontId="47" fillId="5" borderId="0" xfId="1" applyFont="1" applyFill="1" applyBorder="1" applyAlignment="1">
      <alignment vertical="center"/>
    </xf>
    <xf numFmtId="0" fontId="47" fillId="5" borderId="0" xfId="1" applyFont="1" applyFill="1" applyBorder="1" applyAlignment="1">
      <alignment horizontal="center" vertical="center"/>
    </xf>
    <xf numFmtId="0" fontId="30" fillId="5" borderId="0" xfId="1" applyFont="1" applyFill="1" applyBorder="1"/>
    <xf numFmtId="0" fontId="48" fillId="0" borderId="0" xfId="1" applyFont="1" applyFill="1" applyBorder="1"/>
    <xf numFmtId="0" fontId="48" fillId="5" borderId="0" xfId="1" applyFont="1" applyFill="1" applyBorder="1"/>
    <xf numFmtId="0" fontId="30" fillId="5" borderId="0" xfId="5" applyFont="1" applyFill="1" applyBorder="1"/>
    <xf numFmtId="0" fontId="32" fillId="5" borderId="0" xfId="5" applyFont="1" applyFill="1" applyBorder="1" applyAlignment="1">
      <alignment horizontal="left"/>
    </xf>
    <xf numFmtId="0" fontId="32" fillId="5" borderId="0" xfId="5" applyFont="1" applyFill="1" applyBorder="1"/>
    <xf numFmtId="0" fontId="49" fillId="5" borderId="0" xfId="1" applyFont="1" applyFill="1" applyBorder="1"/>
    <xf numFmtId="0" fontId="50" fillId="0" borderId="0" xfId="1" applyFont="1" applyFill="1" applyBorder="1"/>
    <xf numFmtId="0" fontId="50" fillId="5" borderId="0" xfId="1" applyFont="1" applyFill="1" applyBorder="1"/>
    <xf numFmtId="0" fontId="51" fillId="5" borderId="0" xfId="5" applyFont="1" applyFill="1" applyBorder="1" applyAlignment="1">
      <alignment vertical="center"/>
    </xf>
    <xf numFmtId="49" fontId="52" fillId="5" borderId="0" xfId="1" applyNumberFormat="1" applyFont="1" applyFill="1" applyBorder="1" applyAlignment="1">
      <alignment horizontal="center" vertical="center"/>
    </xf>
    <xf numFmtId="49" fontId="52" fillId="5" borderId="0" xfId="1" applyNumberFormat="1" applyFont="1" applyFill="1" applyBorder="1" applyAlignment="1">
      <alignment vertical="center"/>
    </xf>
    <xf numFmtId="0" fontId="53" fillId="5" borderId="0" xfId="1" applyFont="1" applyFill="1" applyBorder="1"/>
    <xf numFmtId="0" fontId="54" fillId="0" borderId="0" xfId="1" applyFont="1" applyFill="1" applyBorder="1"/>
    <xf numFmtId="0" fontId="54" fillId="5" borderId="0" xfId="1" applyFont="1" applyFill="1" applyBorder="1"/>
    <xf numFmtId="0" fontId="55" fillId="0" borderId="0" xfId="1" applyFont="1" applyFill="1" applyBorder="1" applyAlignment="1">
      <alignment vertical="center"/>
    </xf>
    <xf numFmtId="0" fontId="55" fillId="5" borderId="0" xfId="1" applyFont="1" applyFill="1" applyBorder="1" applyAlignment="1">
      <alignment vertical="center"/>
    </xf>
    <xf numFmtId="0" fontId="51" fillId="5" borderId="0" xfId="1" applyFont="1" applyFill="1" applyBorder="1" applyAlignment="1">
      <alignment horizontal="left" vertical="center"/>
    </xf>
    <xf numFmtId="0" fontId="51" fillId="5" borderId="0" xfId="1" applyFont="1" applyFill="1" applyBorder="1" applyAlignment="1">
      <alignment horizontal="center" vertical="center" wrapText="1"/>
    </xf>
    <xf numFmtId="0" fontId="54" fillId="0" borderId="0" xfId="1" applyFont="1" applyFill="1" applyBorder="1" applyAlignment="1">
      <alignment vertical="center"/>
    </xf>
    <xf numFmtId="0" fontId="54" fillId="5" borderId="0" xfId="1" applyFont="1" applyFill="1" applyBorder="1" applyAlignment="1">
      <alignment vertical="center"/>
    </xf>
    <xf numFmtId="2" fontId="48" fillId="0" borderId="0" xfId="1" applyNumberFormat="1" applyFont="1" applyFill="1" applyBorder="1" applyAlignment="1">
      <alignment vertical="center"/>
    </xf>
    <xf numFmtId="0" fontId="48" fillId="0" borderId="0" xfId="1" applyFont="1" applyFill="1" applyBorder="1" applyAlignment="1">
      <alignment vertical="center"/>
    </xf>
    <xf numFmtId="0" fontId="48" fillId="5" borderId="0" xfId="1" applyFont="1" applyFill="1" applyBorder="1" applyAlignment="1">
      <alignment vertical="center"/>
    </xf>
    <xf numFmtId="0" fontId="38" fillId="0" borderId="0" xfId="2" applyFont="1" applyFill="1" applyBorder="1" applyAlignment="1">
      <alignment horizontal="left" vertical="center" wrapText="1"/>
    </xf>
    <xf numFmtId="2" fontId="50" fillId="0" borderId="0" xfId="1" applyNumberFormat="1" applyFont="1" applyFill="1" applyBorder="1" applyAlignment="1">
      <alignment vertical="center"/>
    </xf>
    <xf numFmtId="0" fontId="50" fillId="0" borderId="0" xfId="1" applyFont="1" applyFill="1" applyBorder="1" applyAlignment="1">
      <alignment vertical="center"/>
    </xf>
    <xf numFmtId="0" fontId="50" fillId="5" borderId="0" xfId="1" applyFont="1" applyFill="1" applyBorder="1" applyAlignment="1">
      <alignment vertical="center"/>
    </xf>
    <xf numFmtId="0" fontId="38" fillId="0" borderId="0" xfId="2" applyFont="1" applyFill="1" applyBorder="1" applyAlignment="1">
      <alignment horizontal="left" vertical="center" wrapText="1" indent="1"/>
    </xf>
    <xf numFmtId="2" fontId="50" fillId="0" borderId="0" xfId="1" applyNumberFormat="1" applyFont="1" applyFill="1" applyBorder="1"/>
    <xf numFmtId="2" fontId="48" fillId="0" borderId="0" xfId="1" applyNumberFormat="1" applyFont="1" applyFill="1" applyBorder="1"/>
    <xf numFmtId="0" fontId="58" fillId="0" borderId="0" xfId="1" applyFont="1" applyFill="1" applyBorder="1"/>
    <xf numFmtId="0" fontId="58" fillId="5" borderId="0" xfId="1" applyFont="1" applyFill="1" applyBorder="1"/>
    <xf numFmtId="0" fontId="54" fillId="5" borderId="0" xfId="1" applyFont="1" applyFill="1" applyBorder="1" applyAlignment="1">
      <alignment horizontal="center"/>
    </xf>
    <xf numFmtId="0" fontId="44" fillId="2" borderId="0" xfId="1" applyFont="1" applyFill="1" applyAlignment="1">
      <alignment horizontal="left" vertical="center"/>
    </xf>
    <xf numFmtId="0" fontId="45" fillId="6" borderId="1" xfId="1" applyFont="1" applyFill="1" applyBorder="1" applyAlignment="1">
      <alignment horizontal="center" wrapText="1"/>
    </xf>
    <xf numFmtId="0" fontId="45" fillId="6" borderId="1" xfId="1" applyFont="1" applyFill="1" applyBorder="1" applyAlignment="1">
      <alignment horizontal="center"/>
    </xf>
    <xf numFmtId="0" fontId="38" fillId="0" borderId="6" xfId="2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vertical="center" wrapText="1"/>
    </xf>
    <xf numFmtId="0" fontId="59" fillId="0" borderId="0" xfId="1" applyFont="1" applyFill="1" applyBorder="1"/>
    <xf numFmtId="0" fontId="59" fillId="0" borderId="0" xfId="1" applyFont="1" applyFill="1" applyBorder="1" applyAlignment="1">
      <alignment horizontal="center"/>
    </xf>
    <xf numFmtId="0" fontId="38" fillId="5" borderId="0" xfId="2" applyFont="1" applyFill="1" applyBorder="1" applyAlignment="1">
      <alignment horizontal="left" vertical="center" wrapText="1"/>
    </xf>
    <xf numFmtId="0" fontId="45" fillId="7" borderId="0" xfId="2" applyFont="1" applyFill="1" applyBorder="1" applyAlignment="1">
      <alignment horizontal="left" vertical="center" wrapText="1"/>
    </xf>
    <xf numFmtId="0" fontId="38" fillId="0" borderId="0" xfId="1" applyFont="1" applyFill="1" applyBorder="1" applyAlignment="1">
      <alignment vertical="center"/>
    </xf>
    <xf numFmtId="0" fontId="38" fillId="0" borderId="0" xfId="1" applyFont="1" applyFill="1" applyBorder="1" applyAlignment="1">
      <alignment horizontal="center" vertical="center"/>
    </xf>
    <xf numFmtId="0" fontId="60" fillId="2" borderId="0" xfId="1" applyFont="1" applyFill="1" applyAlignment="1">
      <alignment vertical="center"/>
    </xf>
    <xf numFmtId="0" fontId="44" fillId="0" borderId="0" xfId="5" applyFont="1" applyAlignment="1">
      <alignment vertical="center"/>
    </xf>
    <xf numFmtId="0" fontId="45" fillId="3" borderId="1" xfId="1" applyFont="1" applyFill="1" applyBorder="1" applyAlignment="1">
      <alignment horizontal="left" vertical="center" wrapText="1"/>
    </xf>
    <xf numFmtId="49" fontId="45" fillId="3" borderId="1" xfId="1" applyNumberFormat="1" applyFont="1" applyFill="1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45" fillId="3" borderId="6" xfId="1" applyFont="1" applyFill="1" applyBorder="1" applyAlignment="1">
      <alignment horizontal="left" vertical="center" wrapText="1"/>
    </xf>
    <xf numFmtId="49" fontId="45" fillId="3" borderId="2" xfId="1" applyNumberFormat="1" applyFont="1" applyFill="1" applyBorder="1" applyAlignment="1">
      <alignment horizontal="center" vertical="center"/>
    </xf>
    <xf numFmtId="49" fontId="45" fillId="3" borderId="2" xfId="1" applyNumberFormat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66" fillId="4" borderId="0" xfId="2" applyFont="1" applyFill="1" applyAlignment="1">
      <alignment horizontal="left" vertical="center" wrapText="1"/>
    </xf>
    <xf numFmtId="0" fontId="67" fillId="2" borderId="0" xfId="2" applyFont="1" applyFill="1" applyAlignment="1">
      <alignment horizontal="left" vertical="center" wrapText="1"/>
    </xf>
    <xf numFmtId="0" fontId="67" fillId="2" borderId="0" xfId="2" applyFont="1" applyFill="1" applyAlignment="1">
      <alignment horizontal="left" vertical="center"/>
    </xf>
    <xf numFmtId="0" fontId="67" fillId="2" borderId="6" xfId="2" applyFont="1" applyFill="1" applyBorder="1" applyAlignment="1">
      <alignment horizontal="left" vertical="center" wrapText="1"/>
    </xf>
    <xf numFmtId="0" fontId="68" fillId="0" borderId="0" xfId="0" applyFont="1" applyAlignment="1">
      <alignment vertical="center"/>
    </xf>
    <xf numFmtId="0" fontId="61" fillId="0" borderId="0" xfId="1" applyFont="1" applyAlignment="1">
      <alignment vertical="center"/>
    </xf>
    <xf numFmtId="0" fontId="61" fillId="0" borderId="0" xfId="0" applyFont="1" applyAlignment="1">
      <alignment vertical="center"/>
    </xf>
    <xf numFmtId="0" fontId="62" fillId="2" borderId="0" xfId="5" applyFont="1" applyFill="1" applyAlignment="1">
      <alignment horizontal="left" vertical="center"/>
    </xf>
    <xf numFmtId="0" fontId="63" fillId="0" borderId="0" xfId="5" applyFont="1" applyAlignment="1">
      <alignment vertical="center"/>
    </xf>
    <xf numFmtId="0" fontId="44" fillId="0" borderId="0" xfId="1" applyFont="1" applyAlignment="1">
      <alignment vertical="center"/>
    </xf>
    <xf numFmtId="0" fontId="9" fillId="2" borderId="0" xfId="5" applyFont="1" applyFill="1" applyAlignment="1">
      <alignment horizontal="left" vertical="center"/>
    </xf>
    <xf numFmtId="0" fontId="2" fillId="0" borderId="0" xfId="1" applyAlignment="1">
      <alignment vertical="center"/>
    </xf>
    <xf numFmtId="49" fontId="45" fillId="3" borderId="2" xfId="1" applyNumberFormat="1" applyFont="1" applyFill="1" applyBorder="1" applyAlignment="1">
      <alignment horizontal="center" vertical="center"/>
    </xf>
    <xf numFmtId="0" fontId="66" fillId="4" borderId="0" xfId="2" applyFont="1" applyFill="1" applyAlignment="1">
      <alignment vertical="center" wrapText="1"/>
    </xf>
    <xf numFmtId="0" fontId="67" fillId="2" borderId="0" xfId="2" applyFont="1" applyFill="1" applyAlignment="1">
      <alignment vertical="center" wrapText="1"/>
    </xf>
    <xf numFmtId="0" fontId="67" fillId="2" borderId="0" xfId="2" applyFont="1" applyFill="1" applyAlignment="1">
      <alignment vertical="center"/>
    </xf>
    <xf numFmtId="0" fontId="67" fillId="2" borderId="6" xfId="2" applyFont="1" applyFill="1" applyBorder="1" applyAlignment="1">
      <alignment vertical="center" wrapText="1"/>
    </xf>
    <xf numFmtId="49" fontId="45" fillId="3" borderId="6" xfId="1" applyNumberFormat="1" applyFont="1" applyFill="1" applyBorder="1" applyAlignment="1">
      <alignment horizontal="center" vertical="center" wrapText="1"/>
    </xf>
    <xf numFmtId="0" fontId="68" fillId="0" borderId="0" xfId="0" applyFont="1" applyAlignment="1">
      <alignment horizontal="left" vertical="center"/>
    </xf>
    <xf numFmtId="0" fontId="2" fillId="2" borderId="0" xfId="1" applyFont="1" applyFill="1" applyAlignment="1">
      <alignment vertical="center"/>
    </xf>
    <xf numFmtId="0" fontId="69" fillId="2" borderId="0" xfId="1" applyFont="1" applyFill="1" applyAlignment="1">
      <alignment horizontal="center" vertical="center"/>
    </xf>
    <xf numFmtId="0" fontId="69" fillId="2" borderId="0" xfId="1" applyFont="1" applyFill="1" applyAlignment="1">
      <alignment horizontal="left" vertical="center" indent="1"/>
    </xf>
    <xf numFmtId="0" fontId="69" fillId="2" borderId="0" xfId="1" applyFont="1" applyFill="1" applyAlignment="1">
      <alignment vertical="center"/>
    </xf>
    <xf numFmtId="0" fontId="45" fillId="0" borderId="0" xfId="0" applyFont="1"/>
    <xf numFmtId="0" fontId="65" fillId="0" borderId="0" xfId="0" applyFont="1"/>
    <xf numFmtId="0" fontId="45" fillId="2" borderId="0" xfId="5" applyFont="1" applyFill="1" applyAlignment="1">
      <alignment vertical="center"/>
    </xf>
    <xf numFmtId="0" fontId="45" fillId="2" borderId="0" xfId="5" applyFont="1" applyFill="1" applyAlignment="1">
      <alignment horizontal="left" vertical="center" indent="1"/>
    </xf>
    <xf numFmtId="0" fontId="44" fillId="2" borderId="0" xfId="5" applyFont="1" applyFill="1"/>
    <xf numFmtId="0" fontId="44" fillId="2" borderId="0" xfId="5" applyFont="1" applyFill="1" applyAlignment="1">
      <alignment horizontal="left" indent="1"/>
    </xf>
    <xf numFmtId="0" fontId="70" fillId="0" borderId="0" xfId="0" applyFont="1"/>
    <xf numFmtId="0" fontId="70" fillId="0" borderId="0" xfId="0" applyFont="1" applyAlignment="1">
      <alignment horizontal="left" indent="1"/>
    </xf>
    <xf numFmtId="0" fontId="45" fillId="3" borderId="1" xfId="0" applyFont="1" applyFill="1" applyBorder="1" applyAlignment="1">
      <alignment horizontal="center" vertical="center" wrapText="1"/>
    </xf>
    <xf numFmtId="0" fontId="45" fillId="3" borderId="6" xfId="0" applyFont="1" applyFill="1" applyBorder="1" applyAlignment="1">
      <alignment horizontal="center" vertical="center" wrapText="1"/>
    </xf>
    <xf numFmtId="0" fontId="45" fillId="3" borderId="6" xfId="0" applyFont="1" applyFill="1" applyBorder="1" applyAlignment="1">
      <alignment horizontal="center" vertical="center"/>
    </xf>
    <xf numFmtId="0" fontId="71" fillId="0" borderId="0" xfId="0" applyFont="1" applyAlignment="1">
      <alignment horizontal="left" vertical="center"/>
    </xf>
    <xf numFmtId="0" fontId="71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 wrapText="1"/>
    </xf>
    <xf numFmtId="2" fontId="65" fillId="0" borderId="0" xfId="0" applyNumberFormat="1" applyFont="1"/>
    <xf numFmtId="166" fontId="57" fillId="0" borderId="0" xfId="1" applyNumberFormat="1" applyFont="1" applyAlignment="1">
      <alignment horizontal="left" vertical="center" wrapText="1"/>
    </xf>
    <xf numFmtId="0" fontId="68" fillId="0" borderId="0" xfId="0" applyFont="1"/>
    <xf numFmtId="2" fontId="68" fillId="0" borderId="0" xfId="0" applyNumberFormat="1" applyFont="1"/>
    <xf numFmtId="166" fontId="57" fillId="0" borderId="6" xfId="1" applyNumberFormat="1" applyFont="1" applyBorder="1" applyAlignment="1">
      <alignment horizontal="left" vertical="center" wrapText="1"/>
    </xf>
    <xf numFmtId="0" fontId="0" fillId="0" borderId="0" xfId="0" applyAlignment="1">
      <alignment horizontal="left" indent="1"/>
    </xf>
    <xf numFmtId="0" fontId="0" fillId="0" borderId="0" xfId="0" applyFill="1" applyAlignment="1">
      <alignment horizontal="left" indent="1"/>
    </xf>
    <xf numFmtId="0" fontId="44" fillId="2" borderId="0" xfId="5" applyFont="1" applyFill="1" applyAlignment="1">
      <alignment horizontal="left" vertical="center"/>
    </xf>
    <xf numFmtId="0" fontId="45" fillId="4" borderId="0" xfId="0" applyFont="1" applyFill="1" applyAlignment="1">
      <alignment horizontal="left" vertical="center"/>
    </xf>
    <xf numFmtId="0" fontId="45" fillId="3" borderId="1" xfId="0" applyFont="1" applyFill="1" applyBorder="1" applyAlignment="1">
      <alignment horizontal="center" vertical="center"/>
    </xf>
    <xf numFmtId="0" fontId="71" fillId="0" borderId="0" xfId="0" applyFont="1" applyAlignment="1">
      <alignment horizontal="left" vertical="center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vertical="center"/>
    </xf>
    <xf numFmtId="0" fontId="45" fillId="3" borderId="0" xfId="0" applyFont="1" applyFill="1" applyBorder="1" applyAlignment="1">
      <alignment horizontal="center" vertical="center" wrapText="1"/>
    </xf>
    <xf numFmtId="0" fontId="4" fillId="0" borderId="0" xfId="0" applyFont="1"/>
    <xf numFmtId="0" fontId="68" fillId="2" borderId="0" xfId="0" applyFont="1" applyFill="1" applyAlignment="1">
      <alignment vertical="center" wrapText="1"/>
    </xf>
    <xf numFmtId="0" fontId="44" fillId="0" borderId="0" xfId="0" applyFont="1" applyAlignment="1">
      <alignment vertical="center"/>
    </xf>
    <xf numFmtId="0" fontId="38" fillId="0" borderId="0" xfId="0" applyFont="1" applyAlignment="1">
      <alignment horizontal="left" vertical="center"/>
    </xf>
    <xf numFmtId="169" fontId="38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left" vertical="center"/>
    </xf>
    <xf numFmtId="169" fontId="34" fillId="0" borderId="0" xfId="0" applyNumberFormat="1" applyFont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169" fontId="34" fillId="0" borderId="0" xfId="0" applyNumberFormat="1" applyFont="1" applyBorder="1" applyAlignment="1">
      <alignment horizontal="center" vertical="center"/>
    </xf>
    <xf numFmtId="0" fontId="34" fillId="0" borderId="6" xfId="0" applyFont="1" applyBorder="1" applyAlignment="1">
      <alignment horizontal="left" vertical="center"/>
    </xf>
    <xf numFmtId="169" fontId="34" fillId="0" borderId="6" xfId="0" applyNumberFormat="1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45" fillId="3" borderId="0" xfId="0" applyFont="1" applyFill="1" applyBorder="1" applyAlignment="1">
      <alignment horizontal="center" vertical="center"/>
    </xf>
    <xf numFmtId="168" fontId="45" fillId="4" borderId="0" xfId="0" applyNumberFormat="1" applyFont="1" applyFill="1" applyAlignment="1">
      <alignment horizontal="right" vertical="center" indent="1"/>
    </xf>
    <xf numFmtId="166" fontId="57" fillId="0" borderId="0" xfId="1" applyNumberFormat="1" applyFont="1" applyAlignment="1">
      <alignment horizontal="right" vertical="center" wrapText="1" indent="1"/>
    </xf>
    <xf numFmtId="166" fontId="57" fillId="0" borderId="6" xfId="1" applyNumberFormat="1" applyFont="1" applyBorder="1" applyAlignment="1">
      <alignment horizontal="right" vertical="center" wrapText="1" indent="1"/>
    </xf>
    <xf numFmtId="2" fontId="45" fillId="4" borderId="0" xfId="0" applyNumberFormat="1" applyFont="1" applyFill="1" applyAlignment="1">
      <alignment horizontal="right" vertical="center" indent="5"/>
    </xf>
    <xf numFmtId="2" fontId="57" fillId="0" borderId="0" xfId="0" applyNumberFormat="1" applyFont="1" applyAlignment="1">
      <alignment horizontal="right" vertical="center" indent="5"/>
    </xf>
    <xf numFmtId="2" fontId="57" fillId="0" borderId="6" xfId="0" applyNumberFormat="1" applyFont="1" applyBorder="1" applyAlignment="1">
      <alignment horizontal="right" vertical="center" indent="5"/>
    </xf>
    <xf numFmtId="0" fontId="45" fillId="3" borderId="1" xfId="0" applyFont="1" applyFill="1" applyBorder="1" applyAlignment="1">
      <alignment horizontal="center" vertical="center" wrapText="1"/>
    </xf>
    <xf numFmtId="0" fontId="45" fillId="3" borderId="6" xfId="0" applyFont="1" applyFill="1" applyBorder="1" applyAlignment="1">
      <alignment horizontal="center" vertical="center" wrapText="1"/>
    </xf>
    <xf numFmtId="0" fontId="45" fillId="3" borderId="2" xfId="0" applyFont="1" applyFill="1" applyBorder="1" applyAlignment="1">
      <alignment horizontal="center" vertical="center" wrapText="1"/>
    </xf>
    <xf numFmtId="0" fontId="45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165" fontId="45" fillId="4" borderId="0" xfId="0" applyNumberFormat="1" applyFont="1" applyFill="1" applyAlignment="1">
      <alignment horizontal="right" vertical="center" indent="1"/>
    </xf>
    <xf numFmtId="165" fontId="45" fillId="4" borderId="0" xfId="0" applyNumberFormat="1" applyFont="1" applyFill="1" applyAlignment="1">
      <alignment horizontal="right" vertical="center" indent="3"/>
    </xf>
    <xf numFmtId="165" fontId="57" fillId="0" borderId="0" xfId="0" applyNumberFormat="1" applyFont="1" applyAlignment="1">
      <alignment horizontal="right" vertical="center" indent="3"/>
    </xf>
    <xf numFmtId="165" fontId="57" fillId="0" borderId="6" xfId="0" applyNumberFormat="1" applyFont="1" applyBorder="1" applyAlignment="1">
      <alignment horizontal="right" vertical="center" indent="3"/>
    </xf>
    <xf numFmtId="165" fontId="45" fillId="4" borderId="0" xfId="0" applyNumberFormat="1" applyFont="1" applyFill="1" applyAlignment="1">
      <alignment horizontal="right" vertical="center" indent="4"/>
    </xf>
    <xf numFmtId="165" fontId="57" fillId="0" borderId="0" xfId="0" applyNumberFormat="1" applyFont="1" applyAlignment="1">
      <alignment horizontal="right" vertical="center" indent="4"/>
    </xf>
    <xf numFmtId="165" fontId="57" fillId="0" borderId="6" xfId="0" applyNumberFormat="1" applyFont="1" applyBorder="1" applyAlignment="1">
      <alignment horizontal="right" vertical="center" indent="4"/>
    </xf>
    <xf numFmtId="165" fontId="45" fillId="4" borderId="0" xfId="0" applyNumberFormat="1" applyFont="1" applyFill="1" applyAlignment="1">
      <alignment horizontal="right" vertical="center" indent="5"/>
    </xf>
    <xf numFmtId="165" fontId="57" fillId="0" borderId="0" xfId="0" applyNumberFormat="1" applyFont="1" applyAlignment="1">
      <alignment horizontal="right" vertical="center" indent="5"/>
    </xf>
    <xf numFmtId="165" fontId="57" fillId="0" borderId="6" xfId="0" applyNumberFormat="1" applyFont="1" applyBorder="1" applyAlignment="1">
      <alignment horizontal="right" vertical="center" indent="5"/>
    </xf>
    <xf numFmtId="0" fontId="45" fillId="3" borderId="1" xfId="0" applyFont="1" applyFill="1" applyBorder="1" applyAlignment="1">
      <alignment horizontal="center"/>
    </xf>
    <xf numFmtId="167" fontId="45" fillId="4" borderId="0" xfId="0" applyNumberFormat="1" applyFont="1" applyFill="1" applyAlignment="1">
      <alignment horizontal="right" vertical="center" indent="3"/>
    </xf>
    <xf numFmtId="166" fontId="34" fillId="2" borderId="0" xfId="1" applyNumberFormat="1" applyFont="1" applyFill="1" applyAlignment="1">
      <alignment horizontal="right" vertical="center" wrapText="1" indent="1"/>
    </xf>
    <xf numFmtId="166" fontId="34" fillId="2" borderId="0" xfId="1" applyNumberFormat="1" applyFont="1" applyFill="1" applyAlignment="1">
      <alignment horizontal="right" vertical="center" indent="1"/>
    </xf>
    <xf numFmtId="166" fontId="34" fillId="2" borderId="6" xfId="1" applyNumberFormat="1" applyFont="1" applyFill="1" applyBorder="1" applyAlignment="1">
      <alignment horizontal="right" vertical="center" indent="1"/>
    </xf>
    <xf numFmtId="166" fontId="34" fillId="2" borderId="6" xfId="1" applyNumberFormat="1" applyFont="1" applyFill="1" applyBorder="1" applyAlignment="1">
      <alignment horizontal="right" vertical="center" wrapText="1" indent="1"/>
    </xf>
    <xf numFmtId="165" fontId="34" fillId="2" borderId="0" xfId="1" applyNumberFormat="1" applyFont="1" applyFill="1" applyAlignment="1">
      <alignment horizontal="right" vertical="center" wrapText="1" indent="2"/>
    </xf>
    <xf numFmtId="2" fontId="34" fillId="2" borderId="0" xfId="1" applyNumberFormat="1" applyFont="1" applyFill="1" applyAlignment="1">
      <alignment horizontal="right" vertical="center" wrapText="1" indent="2"/>
    </xf>
    <xf numFmtId="2" fontId="34" fillId="2" borderId="0" xfId="1" applyNumberFormat="1" applyFont="1" applyFill="1" applyAlignment="1">
      <alignment horizontal="right" vertical="center" indent="2"/>
    </xf>
    <xf numFmtId="165" fontId="34" fillId="2" borderId="6" xfId="1" applyNumberFormat="1" applyFont="1" applyFill="1" applyBorder="1" applyAlignment="1">
      <alignment horizontal="right" vertical="center" wrapText="1" indent="2"/>
    </xf>
    <xf numFmtId="2" fontId="34" fillId="2" borderId="6" xfId="1" applyNumberFormat="1" applyFont="1" applyFill="1" applyBorder="1" applyAlignment="1">
      <alignment horizontal="right" vertical="center" indent="2"/>
    </xf>
    <xf numFmtId="166" fontId="45" fillId="7" borderId="0" xfId="1" applyNumberFormat="1" applyFont="1" applyFill="1" applyBorder="1" applyAlignment="1">
      <alignment horizontal="right" vertical="center" wrapText="1" indent="1"/>
    </xf>
    <xf numFmtId="166" fontId="38" fillId="0" borderId="0" xfId="1" applyNumberFormat="1" applyFont="1" applyFill="1" applyBorder="1" applyAlignment="1">
      <alignment horizontal="right" vertical="center" wrapText="1" indent="1"/>
    </xf>
    <xf numFmtId="166" fontId="38" fillId="0" borderId="6" xfId="1" applyNumberFormat="1" applyFont="1" applyFill="1" applyBorder="1" applyAlignment="1">
      <alignment horizontal="right" vertical="center" wrapText="1" indent="1"/>
    </xf>
    <xf numFmtId="166" fontId="45" fillId="7" borderId="0" xfId="1" applyNumberFormat="1" applyFont="1" applyFill="1" applyBorder="1" applyAlignment="1">
      <alignment horizontal="right" vertical="center" wrapText="1" indent="2"/>
    </xf>
    <xf numFmtId="0" fontId="45" fillId="7" borderId="0" xfId="2" applyFont="1" applyFill="1" applyBorder="1" applyAlignment="1">
      <alignment horizontal="right" vertical="center" wrapText="1" indent="2"/>
    </xf>
    <xf numFmtId="2" fontId="45" fillId="7" borderId="0" xfId="1" applyNumberFormat="1" applyFont="1" applyFill="1" applyBorder="1" applyAlignment="1">
      <alignment horizontal="right" vertical="center" wrapText="1" indent="2"/>
    </xf>
    <xf numFmtId="165" fontId="45" fillId="7" borderId="0" xfId="1" applyNumberFormat="1" applyFont="1" applyFill="1" applyBorder="1" applyAlignment="1">
      <alignment horizontal="right" vertical="center" wrapText="1" indent="2"/>
    </xf>
    <xf numFmtId="166" fontId="38" fillId="0" borderId="0" xfId="1" applyNumberFormat="1" applyFont="1" applyFill="1" applyBorder="1" applyAlignment="1">
      <alignment horizontal="right" vertical="center" wrapText="1" indent="2"/>
    </xf>
    <xf numFmtId="0" fontId="38" fillId="0" borderId="0" xfId="2" applyFont="1" applyFill="1" applyBorder="1" applyAlignment="1">
      <alignment horizontal="right" vertical="center" wrapText="1" indent="2"/>
    </xf>
    <xf numFmtId="2" fontId="38" fillId="0" borderId="0" xfId="1" applyNumberFormat="1" applyFont="1" applyFill="1" applyBorder="1" applyAlignment="1">
      <alignment horizontal="right" vertical="center" wrapText="1" indent="2"/>
    </xf>
    <xf numFmtId="165" fontId="38" fillId="0" borderId="0" xfId="1" applyNumberFormat="1" applyFont="1" applyFill="1" applyBorder="1" applyAlignment="1">
      <alignment horizontal="right" vertical="center" wrapText="1" indent="2"/>
    </xf>
    <xf numFmtId="2" fontId="38" fillId="0" borderId="0" xfId="1" applyNumberFormat="1" applyFont="1" applyFill="1" applyBorder="1" applyAlignment="1">
      <alignment horizontal="right" vertical="center" indent="2"/>
    </xf>
    <xf numFmtId="166" fontId="38" fillId="0" borderId="6" xfId="1" applyNumberFormat="1" applyFont="1" applyFill="1" applyBorder="1" applyAlignment="1">
      <alignment horizontal="right" vertical="center" wrapText="1" indent="2"/>
    </xf>
    <xf numFmtId="0" fontId="38" fillId="0" borderId="6" xfId="2" applyFont="1" applyFill="1" applyBorder="1" applyAlignment="1">
      <alignment horizontal="right" vertical="center" wrapText="1" indent="2"/>
    </xf>
    <xf numFmtId="2" fontId="38" fillId="0" borderId="6" xfId="1" applyNumberFormat="1" applyFont="1" applyFill="1" applyBorder="1" applyAlignment="1">
      <alignment horizontal="right" vertical="center" indent="2"/>
    </xf>
    <xf numFmtId="165" fontId="38" fillId="0" borderId="6" xfId="1" applyNumberFormat="1" applyFont="1" applyFill="1" applyBorder="1" applyAlignment="1">
      <alignment horizontal="right" vertical="center" wrapText="1" indent="2"/>
    </xf>
    <xf numFmtId="166" fontId="65" fillId="4" borderId="0" xfId="1" applyNumberFormat="1" applyFont="1" applyFill="1" applyAlignment="1">
      <alignment horizontal="right" vertical="center" wrapText="1" indent="1"/>
    </xf>
    <xf numFmtId="165" fontId="65" fillId="4" borderId="0" xfId="1" applyNumberFormat="1" applyFont="1" applyFill="1" applyAlignment="1">
      <alignment horizontal="right" vertical="center" indent="1"/>
    </xf>
    <xf numFmtId="166" fontId="68" fillId="2" borderId="0" xfId="1" applyNumberFormat="1" applyFont="1" applyFill="1" applyAlignment="1">
      <alignment horizontal="right" vertical="center" wrapText="1" indent="1"/>
    </xf>
    <xf numFmtId="165" fontId="68" fillId="2" borderId="0" xfId="1" applyNumberFormat="1" applyFont="1" applyFill="1" applyAlignment="1">
      <alignment horizontal="right" vertical="center" indent="1"/>
    </xf>
    <xf numFmtId="166" fontId="68" fillId="2" borderId="6" xfId="1" applyNumberFormat="1" applyFont="1" applyFill="1" applyBorder="1" applyAlignment="1">
      <alignment horizontal="right" vertical="center" wrapText="1" indent="1"/>
    </xf>
    <xf numFmtId="165" fontId="68" fillId="2" borderId="6" xfId="1" applyNumberFormat="1" applyFont="1" applyFill="1" applyBorder="1" applyAlignment="1">
      <alignment horizontal="right" vertical="center" indent="1"/>
    </xf>
    <xf numFmtId="165" fontId="65" fillId="4" borderId="0" xfId="1" applyNumberFormat="1" applyFont="1" applyFill="1" applyAlignment="1">
      <alignment horizontal="right" vertical="center" indent="3"/>
    </xf>
    <xf numFmtId="165" fontId="68" fillId="2" borderId="0" xfId="1" applyNumberFormat="1" applyFont="1" applyFill="1" applyAlignment="1">
      <alignment horizontal="right" vertical="center" wrapText="1" indent="3"/>
    </xf>
    <xf numFmtId="165" fontId="68" fillId="2" borderId="6" xfId="1" applyNumberFormat="1" applyFont="1" applyFill="1" applyBorder="1" applyAlignment="1">
      <alignment horizontal="right" vertical="center" wrapText="1" indent="3"/>
    </xf>
    <xf numFmtId="0" fontId="16" fillId="2" borderId="0" xfId="0" applyFont="1" applyFill="1" applyAlignment="1">
      <alignment vertical="center"/>
    </xf>
    <xf numFmtId="0" fontId="57" fillId="0" borderId="0" xfId="0" applyFont="1"/>
    <xf numFmtId="169" fontId="57" fillId="0" borderId="6" xfId="0" applyNumberFormat="1" applyFont="1" applyBorder="1" applyAlignment="1">
      <alignment horizontal="center" vertical="center"/>
    </xf>
    <xf numFmtId="0" fontId="57" fillId="0" borderId="6" xfId="2" applyFont="1" applyBorder="1" applyAlignment="1">
      <alignment horizontal="left" vertical="center" wrapText="1"/>
    </xf>
    <xf numFmtId="169" fontId="57" fillId="0" borderId="0" xfId="0" applyNumberFormat="1" applyFont="1" applyAlignment="1">
      <alignment horizontal="center" vertical="center"/>
    </xf>
    <xf numFmtId="0" fontId="57" fillId="0" borderId="0" xfId="2" applyFont="1" applyAlignment="1">
      <alignment horizontal="left" vertical="center"/>
    </xf>
    <xf numFmtId="0" fontId="57" fillId="0" borderId="0" xfId="2" applyFont="1" applyAlignment="1">
      <alignment horizontal="left" vertical="center" wrapText="1"/>
    </xf>
    <xf numFmtId="0" fontId="73" fillId="0" borderId="0" xfId="0" applyFont="1"/>
    <xf numFmtId="0" fontId="44" fillId="0" borderId="0" xfId="0" applyFont="1"/>
    <xf numFmtId="0" fontId="63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5" fillId="6" borderId="2" xfId="1" applyFont="1" applyFill="1" applyBorder="1" applyAlignment="1">
      <alignment horizontal="left" vertical="center"/>
    </xf>
    <xf numFmtId="0" fontId="45" fillId="6" borderId="2" xfId="0" applyFont="1" applyFill="1" applyBorder="1" applyAlignment="1">
      <alignment horizontal="center" vertical="center" wrapText="1"/>
    </xf>
    <xf numFmtId="0" fontId="4" fillId="5" borderId="0" xfId="0" applyFont="1" applyFill="1" applyBorder="1"/>
    <xf numFmtId="0" fontId="4" fillId="5" borderId="0" xfId="0" applyFont="1" applyFill="1" applyBorder="1" applyAlignment="1">
      <alignment horizontal="center" vertical="center"/>
    </xf>
    <xf numFmtId="0" fontId="45" fillId="7" borderId="0" xfId="0" applyFont="1" applyFill="1" applyBorder="1" applyAlignment="1">
      <alignment vertical="center"/>
    </xf>
    <xf numFmtId="165" fontId="74" fillId="7" borderId="0" xfId="0" applyNumberFormat="1" applyFont="1" applyFill="1" applyBorder="1" applyAlignment="1">
      <alignment horizontal="center" vertical="center"/>
    </xf>
    <xf numFmtId="0" fontId="57" fillId="5" borderId="0" xfId="0" applyFont="1" applyFill="1" applyBorder="1" applyAlignment="1">
      <alignment horizontal="left" vertical="center" indent="1"/>
    </xf>
    <xf numFmtId="0" fontId="38" fillId="5" borderId="0" xfId="5" applyFont="1" applyFill="1" applyBorder="1" applyAlignment="1">
      <alignment horizontal="left" vertical="center" wrapText="1" indent="1"/>
    </xf>
    <xf numFmtId="165" fontId="38" fillId="5" borderId="0" xfId="0" applyNumberFormat="1" applyFont="1" applyFill="1" applyBorder="1" applyAlignment="1">
      <alignment horizontal="center" vertical="center"/>
    </xf>
    <xf numFmtId="0" fontId="38" fillId="5" borderId="6" xfId="5" applyFont="1" applyFill="1" applyBorder="1" applyAlignment="1">
      <alignment horizontal="left" vertical="center" wrapText="1" indent="1"/>
    </xf>
    <xf numFmtId="165" fontId="38" fillId="5" borderId="6" xfId="0" applyNumberFormat="1" applyFont="1" applyFill="1" applyBorder="1" applyAlignment="1">
      <alignment horizontal="center" vertical="center"/>
    </xf>
    <xf numFmtId="165" fontId="57" fillId="5" borderId="0" xfId="0" applyNumberFormat="1" applyFont="1" applyFill="1" applyBorder="1" applyAlignment="1">
      <alignment horizontal="left" vertical="center" indent="3"/>
    </xf>
    <xf numFmtId="1" fontId="38" fillId="5" borderId="0" xfId="20" applyNumberFormat="1" applyFont="1" applyFill="1" applyBorder="1" applyAlignment="1">
      <alignment horizontal="center" vertical="center"/>
    </xf>
    <xf numFmtId="1" fontId="38" fillId="5" borderId="6" xfId="20" applyNumberFormat="1" applyFont="1" applyFill="1" applyBorder="1" applyAlignment="1">
      <alignment horizontal="center" vertical="center"/>
    </xf>
    <xf numFmtId="1" fontId="74" fillId="7" borderId="0" xfId="0" applyNumberFormat="1" applyFont="1" applyFill="1" applyBorder="1" applyAlignment="1">
      <alignment horizontal="center" vertical="center"/>
    </xf>
    <xf numFmtId="1" fontId="38" fillId="5" borderId="0" xfId="20" applyNumberFormat="1" applyFont="1" applyFill="1" applyBorder="1" applyAlignment="1">
      <alignment horizontal="right" vertical="center" indent="2"/>
    </xf>
    <xf numFmtId="0" fontId="44" fillId="0" borderId="0" xfId="0" applyFont="1" applyAlignment="1">
      <alignment vertical="center" wrapText="1"/>
    </xf>
    <xf numFmtId="0" fontId="57" fillId="2" borderId="0" xfId="5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7" fillId="2" borderId="0" xfId="0" applyFont="1" applyFill="1" applyAlignment="1">
      <alignment horizontal="left" vertical="center"/>
    </xf>
    <xf numFmtId="0" fontId="57" fillId="2" borderId="0" xfId="0" applyFont="1" applyFill="1" applyBorder="1" applyAlignment="1">
      <alignment horizontal="left" vertical="center"/>
    </xf>
    <xf numFmtId="0" fontId="57" fillId="2" borderId="6" xfId="0" applyFont="1" applyFill="1" applyBorder="1" applyAlignment="1">
      <alignment horizontal="left" vertical="center"/>
    </xf>
    <xf numFmtId="165" fontId="57" fillId="2" borderId="0" xfId="0" applyNumberFormat="1" applyFont="1" applyFill="1" applyAlignment="1">
      <alignment horizontal="right" vertical="center" indent="1"/>
    </xf>
    <xf numFmtId="165" fontId="57" fillId="2" borderId="0" xfId="0" applyNumberFormat="1" applyFont="1" applyFill="1" applyAlignment="1">
      <alignment horizontal="right" vertical="center" indent="3"/>
    </xf>
    <xf numFmtId="165" fontId="68" fillId="2" borderId="0" xfId="0" applyNumberFormat="1" applyFont="1" applyFill="1" applyAlignment="1">
      <alignment horizontal="right" vertical="center" indent="3"/>
    </xf>
    <xf numFmtId="165" fontId="68" fillId="2" borderId="0" xfId="0" applyNumberFormat="1" applyFont="1" applyFill="1" applyBorder="1" applyAlignment="1">
      <alignment horizontal="right" vertical="center" indent="3"/>
    </xf>
    <xf numFmtId="165" fontId="68" fillId="2" borderId="6" xfId="0" applyNumberFormat="1" applyFont="1" applyFill="1" applyBorder="1" applyAlignment="1">
      <alignment horizontal="right" vertical="center" indent="3"/>
    </xf>
    <xf numFmtId="0" fontId="57" fillId="0" borderId="0" xfId="0" applyFont="1" applyFill="1" applyAlignment="1">
      <alignment vertical="center"/>
    </xf>
    <xf numFmtId="0" fontId="57" fillId="0" borderId="0" xfId="0" applyFont="1" applyBorder="1" applyAlignment="1">
      <alignment vertical="center"/>
    </xf>
    <xf numFmtId="165" fontId="57" fillId="2" borderId="0" xfId="0" applyNumberFormat="1" applyFont="1" applyFill="1" applyBorder="1" applyAlignment="1">
      <alignment horizontal="right" vertical="center" indent="1"/>
    </xf>
    <xf numFmtId="165" fontId="57" fillId="2" borderId="6" xfId="0" applyNumberFormat="1" applyFont="1" applyFill="1" applyBorder="1" applyAlignment="1">
      <alignment horizontal="right" vertical="center" indent="1"/>
    </xf>
    <xf numFmtId="0" fontId="57" fillId="2" borderId="0" xfId="5" applyFont="1" applyFill="1" applyAlignment="1">
      <alignment horizontal="left" vertical="center"/>
    </xf>
    <xf numFmtId="0" fontId="75" fillId="2" borderId="0" xfId="0" applyFont="1" applyFill="1"/>
    <xf numFmtId="0" fontId="75" fillId="0" borderId="0" xfId="0" applyFont="1"/>
    <xf numFmtId="165" fontId="57" fillId="0" borderId="6" xfId="0" applyNumberFormat="1" applyFont="1" applyBorder="1"/>
    <xf numFmtId="165" fontId="57" fillId="0" borderId="0" xfId="0" applyNumberFormat="1" applyFont="1"/>
    <xf numFmtId="0" fontId="76" fillId="0" borderId="0" xfId="5" applyFont="1" applyAlignment="1">
      <alignment horizontal="right" vertical="center"/>
    </xf>
    <xf numFmtId="165" fontId="45" fillId="4" borderId="0" xfId="0" applyNumberFormat="1" applyFont="1" applyFill="1" applyAlignment="1">
      <alignment horizontal="right" vertical="center" indent="2"/>
    </xf>
    <xf numFmtId="165" fontId="45" fillId="4" borderId="0" xfId="0" applyNumberFormat="1" applyFont="1" applyFill="1" applyAlignment="1">
      <alignment vertical="center"/>
    </xf>
    <xf numFmtId="0" fontId="45" fillId="4" borderId="0" xfId="0" applyFont="1" applyFill="1" applyAlignment="1">
      <alignment vertical="center"/>
    </xf>
    <xf numFmtId="0" fontId="4" fillId="2" borderId="0" xfId="0" applyFont="1" applyFill="1"/>
    <xf numFmtId="0" fontId="45" fillId="3" borderId="0" xfId="0" applyFont="1" applyFill="1" applyAlignment="1">
      <alignment horizontal="center" vertical="center"/>
    </xf>
    <xf numFmtId="0" fontId="45" fillId="3" borderId="1" xfId="0" applyFont="1" applyFill="1" applyBorder="1" applyAlignment="1">
      <alignment vertical="center"/>
    </xf>
    <xf numFmtId="0" fontId="57" fillId="0" borderId="6" xfId="0" applyFont="1" applyBorder="1" applyAlignment="1">
      <alignment vertical="center"/>
    </xf>
    <xf numFmtId="0" fontId="45" fillId="3" borderId="0" xfId="0" applyFont="1" applyFill="1" applyAlignment="1">
      <alignment horizontal="center" vertical="top"/>
    </xf>
    <xf numFmtId="165" fontId="45" fillId="4" borderId="0" xfId="0" applyNumberFormat="1" applyFont="1" applyFill="1" applyAlignment="1">
      <alignment horizontal="right" indent="2"/>
    </xf>
    <xf numFmtId="165" fontId="57" fillId="0" borderId="0" xfId="0" applyNumberFormat="1" applyFont="1" applyAlignment="1">
      <alignment horizontal="right" vertical="center" indent="2"/>
    </xf>
    <xf numFmtId="165" fontId="57" fillId="0" borderId="6" xfId="0" applyNumberFormat="1" applyFont="1" applyBorder="1" applyAlignment="1">
      <alignment horizontal="right" vertical="center" indent="2"/>
    </xf>
    <xf numFmtId="165" fontId="57" fillId="0" borderId="0" xfId="0" applyNumberFormat="1" applyFont="1" applyAlignment="1">
      <alignment horizontal="right" vertical="center" indent="1"/>
    </xf>
    <xf numFmtId="165" fontId="57" fillId="0" borderId="6" xfId="0" applyNumberFormat="1" applyFont="1" applyBorder="1" applyAlignment="1">
      <alignment horizontal="right" vertical="center" indent="1"/>
    </xf>
    <xf numFmtId="0" fontId="74" fillId="0" borderId="0" xfId="0" applyFont="1"/>
    <xf numFmtId="0" fontId="69" fillId="0" borderId="0" xfId="5" applyFont="1" applyAlignment="1">
      <alignment horizontal="right" vertical="center"/>
    </xf>
    <xf numFmtId="0" fontId="45" fillId="4" borderId="0" xfId="0" applyFont="1" applyFill="1"/>
    <xf numFmtId="165" fontId="23" fillId="2" borderId="0" xfId="0" applyNumberFormat="1" applyFont="1" applyFill="1" applyAlignment="1">
      <alignment horizontal="center"/>
    </xf>
    <xf numFmtId="0" fontId="12" fillId="0" borderId="0" xfId="0" applyFont="1"/>
    <xf numFmtId="0" fontId="77" fillId="2" borderId="0" xfId="0" applyFont="1" applyFill="1"/>
    <xf numFmtId="0" fontId="45" fillId="3" borderId="1" xfId="0" applyFont="1" applyFill="1" applyBorder="1" applyAlignment="1">
      <alignment horizontal="center" vertical="top"/>
    </xf>
    <xf numFmtId="0" fontId="57" fillId="2" borderId="0" xfId="0" applyFont="1" applyFill="1" applyAlignment="1">
      <alignment horizontal="left" vertical="center" indent="1"/>
    </xf>
    <xf numFmtId="0" fontId="57" fillId="2" borderId="0" xfId="5" applyFont="1" applyFill="1" applyAlignment="1">
      <alignment horizontal="left" vertical="center" wrapText="1" indent="1"/>
    </xf>
    <xf numFmtId="0" fontId="57" fillId="2" borderId="6" xfId="5" applyFont="1" applyFill="1" applyBorder="1" applyAlignment="1">
      <alignment horizontal="left" vertical="center" wrapText="1" indent="1"/>
    </xf>
    <xf numFmtId="165" fontId="77" fillId="2" borderId="0" xfId="0" applyNumberFormat="1" applyFont="1" applyFill="1" applyAlignment="1">
      <alignment horizontal="right" indent="2"/>
    </xf>
    <xf numFmtId="165" fontId="57" fillId="2" borderId="0" xfId="0" applyNumberFormat="1" applyFont="1" applyFill="1" applyAlignment="1">
      <alignment horizontal="right" indent="2"/>
    </xf>
    <xf numFmtId="165" fontId="57" fillId="2" borderId="6" xfId="0" applyNumberFormat="1" applyFont="1" applyFill="1" applyBorder="1" applyAlignment="1">
      <alignment horizontal="right" indent="2"/>
    </xf>
    <xf numFmtId="0" fontId="23" fillId="2" borderId="0" xfId="0" applyFont="1" applyFill="1" applyAlignment="1">
      <alignment horizontal="left"/>
    </xf>
    <xf numFmtId="0" fontId="23" fillId="0" borderId="0" xfId="5" applyFont="1" applyAlignment="1">
      <alignment horizontal="left"/>
    </xf>
    <xf numFmtId="0" fontId="76" fillId="4" borderId="0" xfId="5" applyFont="1" applyFill="1" applyAlignment="1">
      <alignment horizontal="right" vertical="center" indent="3"/>
    </xf>
    <xf numFmtId="0" fontId="57" fillId="0" borderId="0" xfId="5" applyFont="1" applyAlignment="1">
      <alignment horizontal="left" vertical="center" indent="1"/>
    </xf>
    <xf numFmtId="0" fontId="57" fillId="0" borderId="0" xfId="5" applyFont="1" applyAlignment="1">
      <alignment horizontal="left" vertical="center" wrapText="1" indent="1"/>
    </xf>
    <xf numFmtId="0" fontId="57" fillId="0" borderId="6" xfId="5" applyFont="1" applyBorder="1" applyAlignment="1">
      <alignment horizontal="right" vertical="center"/>
    </xf>
    <xf numFmtId="0" fontId="57" fillId="0" borderId="0" xfId="0" applyFont="1" applyAlignment="1">
      <alignment vertical="center" wrapText="1"/>
    </xf>
    <xf numFmtId="165" fontId="57" fillId="0" borderId="0" xfId="5" applyNumberFormat="1" applyFont="1" applyAlignment="1">
      <alignment horizontal="right" vertical="center" wrapText="1" indent="1"/>
    </xf>
    <xf numFmtId="0" fontId="45" fillId="4" borderId="0" xfId="0" applyFont="1" applyFill="1" applyAlignment="1">
      <alignment horizontal="right" indent="1"/>
    </xf>
    <xf numFmtId="165" fontId="57" fillId="0" borderId="0" xfId="5" applyNumberFormat="1" applyFont="1" applyAlignment="1">
      <alignment horizontal="right" vertical="center" indent="1"/>
    </xf>
    <xf numFmtId="0" fontId="57" fillId="0" borderId="0" xfId="0" applyFont="1" applyFill="1"/>
    <xf numFmtId="0" fontId="45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/>
    <xf numFmtId="0" fontId="37" fillId="0" borderId="0" xfId="0" applyFont="1" applyFill="1" applyAlignment="1">
      <alignment vertical="center"/>
    </xf>
    <xf numFmtId="0" fontId="26" fillId="0" borderId="0" xfId="1" applyFont="1" applyFill="1" applyBorder="1" applyAlignment="1">
      <alignment horizontal="center" vertical="center"/>
    </xf>
    <xf numFmtId="168" fontId="57" fillId="0" borderId="0" xfId="5" applyNumberFormat="1" applyFont="1" applyAlignment="1">
      <alignment horizontal="right" vertical="center" indent="1"/>
    </xf>
    <xf numFmtId="2" fontId="57" fillId="0" borderId="0" xfId="5" applyNumberFormat="1" applyFont="1" applyAlignment="1">
      <alignment horizontal="right" vertical="center" indent="1"/>
    </xf>
    <xf numFmtId="168" fontId="57" fillId="0" borderId="0" xfId="5" applyNumberFormat="1" applyFont="1" applyAlignment="1">
      <alignment horizontal="right" vertical="center" indent="2"/>
    </xf>
    <xf numFmtId="2" fontId="57" fillId="0" borderId="0" xfId="5" applyNumberFormat="1" applyFont="1" applyAlignment="1">
      <alignment horizontal="right" vertical="center" indent="2"/>
    </xf>
    <xf numFmtId="165" fontId="57" fillId="0" borderId="0" xfId="5" applyNumberFormat="1" applyFont="1" applyAlignment="1">
      <alignment horizontal="right" vertical="center" indent="2"/>
    </xf>
    <xf numFmtId="165" fontId="57" fillId="0" borderId="0" xfId="5" applyNumberFormat="1" applyFont="1" applyAlignment="1">
      <alignment horizontal="right" vertical="center" wrapText="1" indent="2"/>
    </xf>
    <xf numFmtId="0" fontId="45" fillId="4" borderId="0" xfId="0" applyFont="1" applyFill="1" applyAlignment="1">
      <alignment horizontal="right" indent="2"/>
    </xf>
    <xf numFmtId="0" fontId="57" fillId="0" borderId="0" xfId="5" applyFont="1" applyAlignment="1">
      <alignment horizontal="left" vertical="center"/>
    </xf>
    <xf numFmtId="0" fontId="77" fillId="0" borderId="6" xfId="5" applyFont="1" applyBorder="1" applyAlignment="1">
      <alignment horizontal="left"/>
    </xf>
    <xf numFmtId="0" fontId="77" fillId="0" borderId="6" xfId="5" applyFont="1" applyBorder="1"/>
    <xf numFmtId="0" fontId="77" fillId="0" borderId="0" xfId="5" applyFont="1" applyAlignment="1">
      <alignment horizontal="left"/>
    </xf>
    <xf numFmtId="0" fontId="77" fillId="0" borderId="0" xfId="5" applyFont="1"/>
    <xf numFmtId="0" fontId="53" fillId="0" borderId="0" xfId="5" applyFont="1"/>
    <xf numFmtId="0" fontId="77" fillId="0" borderId="0" xfId="5" applyFont="1" applyAlignment="1">
      <alignment horizontal="right" vertical="center"/>
    </xf>
    <xf numFmtId="0" fontId="75" fillId="2" borderId="0" xfId="0" applyFont="1" applyFill="1" applyAlignment="1">
      <alignment vertical="center"/>
    </xf>
    <xf numFmtId="0" fontId="77" fillId="0" borderId="6" xfId="5" applyFont="1" applyBorder="1" applyAlignment="1">
      <alignment horizontal="right" indent="1"/>
    </xf>
    <xf numFmtId="0" fontId="53" fillId="0" borderId="6" xfId="5" applyFont="1" applyBorder="1" applyAlignment="1">
      <alignment horizontal="right" indent="1"/>
    </xf>
    <xf numFmtId="0" fontId="53" fillId="0" borderId="6" xfId="5" applyFont="1" applyBorder="1" applyAlignment="1">
      <alignment horizontal="right" indent="2"/>
    </xf>
    <xf numFmtId="0" fontId="57" fillId="0" borderId="6" xfId="5" applyFont="1" applyBorder="1" applyAlignment="1">
      <alignment horizontal="left" vertical="center" indent="1"/>
    </xf>
    <xf numFmtId="0" fontId="57" fillId="2" borderId="0" xfId="0" applyFont="1" applyFill="1" applyAlignment="1">
      <alignment vertical="center"/>
    </xf>
    <xf numFmtId="0" fontId="57" fillId="0" borderId="0" xfId="5" applyFont="1" applyAlignment="1">
      <alignment vertical="center"/>
    </xf>
    <xf numFmtId="0" fontId="57" fillId="0" borderId="0" xfId="5" applyFont="1" applyFill="1" applyAlignment="1">
      <alignment horizontal="left" vertical="center" indent="1"/>
    </xf>
    <xf numFmtId="49" fontId="44" fillId="0" borderId="0" xfId="0" applyNumberFormat="1" applyFont="1" applyFill="1" applyAlignment="1">
      <alignment vertical="center"/>
    </xf>
    <xf numFmtId="165" fontId="57" fillId="0" borderId="6" xfId="5" applyNumberFormat="1" applyFont="1" applyBorder="1" applyAlignment="1">
      <alignment horizontal="right" vertical="center" indent="2"/>
    </xf>
    <xf numFmtId="165" fontId="57" fillId="0" borderId="6" xfId="5" applyNumberFormat="1" applyFont="1" applyBorder="1" applyAlignment="1">
      <alignment horizontal="right" vertical="center" indent="1"/>
    </xf>
    <xf numFmtId="0" fontId="31" fillId="0" borderId="0" xfId="1" applyFont="1"/>
    <xf numFmtId="0" fontId="80" fillId="0" borderId="0" xfId="0" applyFont="1" applyAlignment="1">
      <alignment vertical="center" wrapText="1" readingOrder="1"/>
    </xf>
    <xf numFmtId="0" fontId="2" fillId="0" borderId="0" xfId="1"/>
    <xf numFmtId="0" fontId="5" fillId="0" borderId="0" xfId="1" applyFont="1"/>
    <xf numFmtId="0" fontId="2" fillId="0" borderId="0" xfId="1" applyAlignment="1">
      <alignment horizontal="center"/>
    </xf>
    <xf numFmtId="4" fontId="13" fillId="0" borderId="0" xfId="1" applyNumberFormat="1" applyFont="1"/>
    <xf numFmtId="165" fontId="82" fillId="0" borderId="10" xfId="1" applyNumberFormat="1" applyFont="1" applyBorder="1" applyAlignment="1">
      <alignment horizontal="left" vertical="center"/>
    </xf>
    <xf numFmtId="165" fontId="53" fillId="0" borderId="9" xfId="1" applyNumberFormat="1" applyFont="1" applyBorder="1" applyAlignment="1">
      <alignment horizontal="right" vertical="center"/>
    </xf>
    <xf numFmtId="165" fontId="53" fillId="0" borderId="11" xfId="1" applyNumberFormat="1" applyFont="1" applyBorder="1" applyAlignment="1">
      <alignment horizontal="right" vertical="center"/>
    </xf>
    <xf numFmtId="4" fontId="22" fillId="2" borderId="0" xfId="1" applyNumberFormat="1" applyFont="1" applyFill="1"/>
    <xf numFmtId="0" fontId="17" fillId="0" borderId="0" xfId="1" applyFont="1" applyAlignment="1">
      <alignment horizontal="left" vertical="center"/>
    </xf>
    <xf numFmtId="0" fontId="35" fillId="0" borderId="0" xfId="0" applyFont="1"/>
    <xf numFmtId="0" fontId="35" fillId="0" borderId="0" xfId="1" applyFont="1"/>
    <xf numFmtId="0" fontId="35" fillId="0" borderId="0" xfId="0" applyFont="1" applyAlignment="1">
      <alignment vertical="center"/>
    </xf>
    <xf numFmtId="0" fontId="83" fillId="0" borderId="0" xfId="0" applyFont="1" applyAlignment="1">
      <alignment horizontal="left" vertical="center"/>
    </xf>
    <xf numFmtId="0" fontId="31" fillId="0" borderId="0" xfId="1" applyFont="1" applyAlignment="1">
      <alignment vertical="center"/>
    </xf>
    <xf numFmtId="0" fontId="83" fillId="0" borderId="0" xfId="0" applyFont="1" applyAlignment="1">
      <alignment vertical="center"/>
    </xf>
    <xf numFmtId="49" fontId="12" fillId="0" borderId="0" xfId="5" applyNumberFormat="1" applyFont="1"/>
    <xf numFmtId="0" fontId="10" fillId="8" borderId="9" xfId="1" applyFont="1" applyFill="1" applyBorder="1" applyAlignment="1">
      <alignment horizontal="right" vertical="center"/>
    </xf>
    <xf numFmtId="0" fontId="86" fillId="0" borderId="9" xfId="2" applyFont="1" applyBorder="1" applyAlignment="1">
      <alignment horizontal="left" vertical="center"/>
    </xf>
    <xf numFmtId="4" fontId="5" fillId="0" borderId="10" xfId="1" applyNumberFormat="1" applyFont="1" applyFill="1" applyBorder="1" applyAlignment="1">
      <alignment vertical="center"/>
    </xf>
    <xf numFmtId="4" fontId="5" fillId="0" borderId="9" xfId="1" applyNumberFormat="1" applyFont="1" applyFill="1" applyBorder="1" applyAlignment="1">
      <alignment vertical="center"/>
    </xf>
    <xf numFmtId="4" fontId="5" fillId="0" borderId="11" xfId="1" applyNumberFormat="1" applyFont="1" applyFill="1" applyBorder="1" applyAlignment="1">
      <alignment vertical="center"/>
    </xf>
    <xf numFmtId="4" fontId="5" fillId="0" borderId="8" xfId="1" applyNumberFormat="1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right" vertical="center"/>
    </xf>
    <xf numFmtId="165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172" fontId="0" fillId="0" borderId="0" xfId="20" applyNumberFormat="1" applyFont="1"/>
    <xf numFmtId="165" fontId="53" fillId="0" borderId="0" xfId="1" applyNumberFormat="1" applyFont="1" applyAlignment="1">
      <alignment horizontal="right" vertical="center"/>
    </xf>
    <xf numFmtId="4" fontId="6" fillId="0" borderId="0" xfId="0" applyNumberFormat="1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6" fillId="0" borderId="0" xfId="0" applyFont="1"/>
    <xf numFmtId="171" fontId="82" fillId="0" borderId="0" xfId="13" applyNumberFormat="1" applyFont="1" applyAlignment="1">
      <alignment horizontal="right" vertical="top"/>
    </xf>
    <xf numFmtId="2" fontId="0" fillId="0" borderId="0" xfId="0" applyNumberFormat="1" applyAlignment="1">
      <alignment horizontal="right"/>
    </xf>
    <xf numFmtId="0" fontId="27" fillId="0" borderId="0" xfId="0" applyFont="1"/>
    <xf numFmtId="0" fontId="35" fillId="0" borderId="0" xfId="0" applyFont="1" applyAlignment="1">
      <alignment horizontal="right"/>
    </xf>
    <xf numFmtId="49" fontId="87" fillId="0" borderId="0" xfId="5" applyNumberFormat="1" applyFont="1" applyAlignment="1">
      <alignment vertical="center"/>
    </xf>
    <xf numFmtId="0" fontId="10" fillId="8" borderId="9" xfId="1" applyFont="1" applyFill="1" applyBorder="1" applyAlignment="1">
      <alignment horizontal="right"/>
    </xf>
    <xf numFmtId="0" fontId="86" fillId="0" borderId="9" xfId="2" applyFont="1" applyBorder="1" applyAlignment="1">
      <alignment horizontal="left" vertical="top"/>
    </xf>
    <xf numFmtId="4" fontId="5" fillId="0" borderId="9" xfId="1" applyNumberFormat="1" applyFont="1" applyFill="1" applyBorder="1"/>
    <xf numFmtId="0" fontId="31" fillId="2" borderId="0" xfId="1" applyFont="1" applyFill="1"/>
    <xf numFmtId="0" fontId="31" fillId="0" borderId="0" xfId="1" applyFont="1" applyAlignment="1">
      <alignment wrapText="1"/>
    </xf>
    <xf numFmtId="0" fontId="12" fillId="0" borderId="0" xfId="0" applyFont="1" applyAlignment="1">
      <alignment vertical="center"/>
    </xf>
    <xf numFmtId="0" fontId="2" fillId="0" borderId="0" xfId="1" applyAlignment="1">
      <alignment wrapText="1"/>
    </xf>
    <xf numFmtId="0" fontId="5" fillId="2" borderId="0" xfId="5" applyFont="1" applyFill="1"/>
    <xf numFmtId="1" fontId="81" fillId="8" borderId="9" xfId="5" applyNumberFormat="1" applyFont="1" applyFill="1" applyBorder="1" applyAlignment="1">
      <alignment horizontal="right"/>
    </xf>
    <xf numFmtId="0" fontId="82" fillId="2" borderId="9" xfId="5" applyFont="1" applyFill="1" applyBorder="1" applyAlignment="1">
      <alignment horizontal="left" indent="1"/>
    </xf>
    <xf numFmtId="165" fontId="5" fillId="0" borderId="9" xfId="5" applyNumberFormat="1" applyFont="1" applyBorder="1"/>
    <xf numFmtId="0" fontId="11" fillId="0" borderId="0" xfId="1" applyFont="1"/>
    <xf numFmtId="0" fontId="5" fillId="0" borderId="0" xfId="0" applyFont="1" applyAlignment="1">
      <alignment horizontal="right"/>
    </xf>
    <xf numFmtId="0" fontId="27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4" fillId="0" borderId="0" xfId="12" applyAlignment="1">
      <alignment horizontal="center" vertical="center"/>
    </xf>
    <xf numFmtId="167" fontId="14" fillId="0" borderId="0" xfId="12" applyNumberFormat="1" applyFont="1" applyAlignment="1">
      <alignment horizontal="right" vertical="top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1" fillId="0" borderId="0" xfId="5" applyFont="1" applyAlignment="1">
      <alignment vertical="center"/>
    </xf>
    <xf numFmtId="0" fontId="1" fillId="0" borderId="0" xfId="5"/>
    <xf numFmtId="0" fontId="5" fillId="0" borderId="0" xfId="5" applyFont="1"/>
    <xf numFmtId="0" fontId="82" fillId="0" borderId="0" xfId="5" applyFont="1" applyBorder="1" applyAlignment="1">
      <alignment horizontal="left"/>
    </xf>
    <xf numFmtId="165" fontId="5" fillId="0" borderId="0" xfId="5" applyNumberFormat="1" applyFont="1" applyBorder="1"/>
    <xf numFmtId="165" fontId="5" fillId="2" borderId="0" xfId="5" applyNumberFormat="1" applyFont="1" applyFill="1" applyBorder="1"/>
    <xf numFmtId="165" fontId="5" fillId="0" borderId="0" xfId="5" applyNumberFormat="1" applyFont="1" applyFill="1" applyBorder="1"/>
    <xf numFmtId="0" fontId="1" fillId="0" borderId="0" xfId="5" applyFill="1" applyBorder="1"/>
    <xf numFmtId="0" fontId="0" fillId="0" borderId="0" xfId="5" applyFont="1" applyFill="1"/>
    <xf numFmtId="0" fontId="89" fillId="0" borderId="0" xfId="5" applyFont="1" applyBorder="1" applyAlignment="1">
      <alignment horizontal="left"/>
    </xf>
    <xf numFmtId="165" fontId="10" fillId="2" borderId="0" xfId="5" applyNumberFormat="1" applyFont="1" applyFill="1" applyBorder="1"/>
    <xf numFmtId="165" fontId="10" fillId="0" borderId="0" xfId="5" applyNumberFormat="1" applyFont="1" applyFill="1" applyBorder="1"/>
    <xf numFmtId="0" fontId="35" fillId="0" borderId="0" xfId="5" applyFont="1" applyAlignment="1">
      <alignment vertical="center"/>
    </xf>
    <xf numFmtId="0" fontId="83" fillId="0" borderId="0" xfId="0" applyFont="1"/>
    <xf numFmtId="0" fontId="29" fillId="0" borderId="0" xfId="5" applyFont="1"/>
    <xf numFmtId="0" fontId="30" fillId="0" borderId="0" xfId="0" applyFont="1" applyAlignment="1">
      <alignment vertical="center"/>
    </xf>
    <xf numFmtId="0" fontId="87" fillId="0" borderId="0" xfId="5" applyFont="1"/>
    <xf numFmtId="0" fontId="35" fillId="0" borderId="0" xfId="5" applyFont="1"/>
    <xf numFmtId="0" fontId="0" fillId="0" borderId="0" xfId="5" applyFont="1"/>
    <xf numFmtId="0" fontId="31" fillId="0" borderId="0" xfId="0" applyFont="1" applyAlignment="1">
      <alignment horizontal="left"/>
    </xf>
    <xf numFmtId="0" fontId="31" fillId="0" borderId="0" xfId="0" applyFont="1"/>
    <xf numFmtId="0" fontId="31" fillId="0" borderId="0" xfId="0" applyFont="1" applyAlignment="1">
      <alignment horizontal="right"/>
    </xf>
    <xf numFmtId="0" fontId="90" fillId="0" borderId="13" xfId="2" applyFont="1" applyBorder="1" applyAlignment="1">
      <alignment horizontal="center" vertical="top"/>
    </xf>
    <xf numFmtId="0" fontId="82" fillId="0" borderId="13" xfId="15" applyFont="1" applyBorder="1" applyAlignment="1">
      <alignment horizontal="left" vertical="center"/>
    </xf>
    <xf numFmtId="170" fontId="82" fillId="0" borderId="13" xfId="16" applyNumberFormat="1" applyFont="1" applyBorder="1" applyAlignment="1">
      <alignment horizontal="right" vertical="center"/>
    </xf>
    <xf numFmtId="0" fontId="90" fillId="0" borderId="13" xfId="1" applyFont="1" applyBorder="1" applyAlignment="1">
      <alignment horizontal="center"/>
    </xf>
    <xf numFmtId="0" fontId="82" fillId="0" borderId="15" xfId="15" applyFont="1" applyBorder="1" applyAlignment="1">
      <alignment horizontal="left" vertical="top"/>
    </xf>
    <xf numFmtId="165" fontId="53" fillId="0" borderId="13" xfId="1" applyNumberFormat="1" applyFont="1" applyBorder="1" applyAlignment="1">
      <alignment horizontal="right" vertical="center"/>
    </xf>
    <xf numFmtId="170" fontId="82" fillId="0" borderId="12" xfId="16" applyNumberFormat="1" applyFont="1" applyBorder="1" applyAlignment="1">
      <alignment horizontal="right" vertical="top"/>
    </xf>
    <xf numFmtId="0" fontId="82" fillId="0" borderId="13" xfId="15" applyFont="1" applyBorder="1" applyAlignment="1">
      <alignment horizontal="left" vertical="top"/>
    </xf>
    <xf numFmtId="170" fontId="82" fillId="0" borderId="13" xfId="16" applyNumberFormat="1" applyFont="1" applyBorder="1" applyAlignment="1">
      <alignment horizontal="right" vertical="top"/>
    </xf>
    <xf numFmtId="170" fontId="82" fillId="0" borderId="8" xfId="16" applyNumberFormat="1" applyFont="1" applyBorder="1" applyAlignment="1">
      <alignment horizontal="right" vertical="top"/>
    </xf>
    <xf numFmtId="0" fontId="35" fillId="2" borderId="0" xfId="0" applyFont="1" applyFill="1" applyAlignment="1">
      <alignment vertical="center"/>
    </xf>
    <xf numFmtId="0" fontId="34" fillId="0" borderId="0" xfId="0" applyFont="1" applyAlignment="1">
      <alignment vertical="center" wrapText="1"/>
    </xf>
    <xf numFmtId="0" fontId="34" fillId="0" borderId="0" xfId="1" applyFont="1" applyAlignment="1">
      <alignment vertical="center"/>
    </xf>
    <xf numFmtId="0" fontId="33" fillId="0" borderId="0" xfId="0" applyFont="1" applyAlignment="1">
      <alignment vertical="center"/>
    </xf>
    <xf numFmtId="0" fontId="84" fillId="0" borderId="0" xfId="1" applyFont="1" applyAlignment="1"/>
    <xf numFmtId="0" fontId="35" fillId="0" borderId="0" xfId="0" applyFont="1" applyAlignment="1"/>
    <xf numFmtId="0" fontId="3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88" fillId="0" borderId="0" xfId="1" applyFont="1" applyAlignment="1">
      <alignment vertical="center" wrapText="1"/>
    </xf>
    <xf numFmtId="0" fontId="44" fillId="0" borderId="0" xfId="5" applyFont="1" applyAlignment="1">
      <alignment vertical="top"/>
    </xf>
    <xf numFmtId="0" fontId="44" fillId="2" borderId="0" xfId="1" applyFont="1" applyFill="1" applyAlignment="1">
      <alignment vertical="top"/>
    </xf>
    <xf numFmtId="0" fontId="35" fillId="0" borderId="0" xfId="1" applyFont="1" applyAlignment="1"/>
    <xf numFmtId="0" fontId="94" fillId="2" borderId="0" xfId="1" applyFont="1" applyFill="1" applyBorder="1" applyAlignment="1">
      <alignment wrapText="1"/>
    </xf>
    <xf numFmtId="0" fontId="94" fillId="2" borderId="0" xfId="1" applyFont="1" applyFill="1" applyBorder="1"/>
    <xf numFmtId="0" fontId="95" fillId="2" borderId="0" xfId="5" applyFont="1" applyFill="1" applyBorder="1"/>
    <xf numFmtId="1" fontId="3" fillId="2" borderId="0" xfId="5" applyNumberFormat="1" applyFont="1" applyFill="1" applyBorder="1" applyAlignment="1">
      <alignment horizontal="right"/>
    </xf>
    <xf numFmtId="0" fontId="96" fillId="2" borderId="0" xfId="5" applyFont="1" applyFill="1" applyBorder="1" applyAlignment="1">
      <alignment horizontal="left" indent="1"/>
    </xf>
    <xf numFmtId="165" fontId="95" fillId="2" borderId="0" xfId="5" applyNumberFormat="1" applyFont="1" applyFill="1" applyBorder="1"/>
    <xf numFmtId="0" fontId="97" fillId="2" borderId="0" xfId="1" applyFont="1" applyFill="1" applyBorder="1"/>
    <xf numFmtId="0" fontId="95" fillId="2" borderId="0" xfId="1" applyFont="1" applyFill="1" applyBorder="1"/>
    <xf numFmtId="0" fontId="98" fillId="2" borderId="0" xfId="12" applyFont="1" applyFill="1" applyBorder="1" applyAlignment="1">
      <alignment vertical="center"/>
    </xf>
    <xf numFmtId="0" fontId="99" fillId="2" borderId="0" xfId="12" applyFont="1" applyFill="1" applyBorder="1" applyAlignment="1">
      <alignment horizontal="center" vertical="center"/>
    </xf>
    <xf numFmtId="0" fontId="96" fillId="2" borderId="0" xfId="12" applyFont="1" applyFill="1" applyBorder="1" applyAlignment="1">
      <alignment horizontal="left" vertical="top"/>
    </xf>
    <xf numFmtId="167" fontId="95" fillId="2" borderId="0" xfId="12" applyNumberFormat="1" applyFont="1" applyFill="1" applyBorder="1" applyAlignment="1">
      <alignment horizontal="center" vertical="top"/>
    </xf>
    <xf numFmtId="167" fontId="100" fillId="2" borderId="0" xfId="12" applyNumberFormat="1" applyFont="1" applyFill="1" applyBorder="1" applyAlignment="1">
      <alignment horizontal="right" vertical="top"/>
    </xf>
    <xf numFmtId="167" fontId="95" fillId="2" borderId="0" xfId="12" applyNumberFormat="1" applyFont="1" applyFill="1" applyBorder="1" applyAlignment="1">
      <alignment horizontal="right" vertical="top"/>
    </xf>
    <xf numFmtId="0" fontId="93" fillId="2" borderId="0" xfId="5" applyFont="1" applyFill="1" applyBorder="1"/>
    <xf numFmtId="0" fontId="102" fillId="2" borderId="0" xfId="5" applyFont="1" applyFill="1" applyBorder="1" applyAlignment="1">
      <alignment horizontal="center" vertical="center"/>
    </xf>
    <xf numFmtId="0" fontId="103" fillId="2" borderId="0" xfId="5" applyFont="1" applyFill="1" applyBorder="1" applyAlignment="1">
      <alignment vertical="center"/>
    </xf>
    <xf numFmtId="0" fontId="96" fillId="2" borderId="0" xfId="5" applyFont="1" applyFill="1" applyBorder="1" applyAlignment="1">
      <alignment horizontal="left"/>
    </xf>
    <xf numFmtId="0" fontId="101" fillId="2" borderId="0" xfId="5" applyFont="1" applyFill="1" applyBorder="1" applyAlignment="1">
      <alignment horizontal="left"/>
    </xf>
    <xf numFmtId="165" fontId="3" fillId="2" borderId="0" xfId="5" applyNumberFormat="1" applyFont="1" applyFill="1" applyBorder="1"/>
    <xf numFmtId="0" fontId="98" fillId="2" borderId="0" xfId="5" applyFont="1" applyFill="1" applyBorder="1" applyAlignment="1">
      <alignment horizontal="center" vertical="center"/>
    </xf>
    <xf numFmtId="0" fontId="98" fillId="2" borderId="0" xfId="5" applyFont="1" applyFill="1" applyBorder="1" applyAlignment="1">
      <alignment horizontal="left"/>
    </xf>
    <xf numFmtId="0" fontId="102" fillId="2" borderId="0" xfId="5" applyFont="1" applyFill="1" applyBorder="1" applyAlignment="1">
      <alignment horizontal="left"/>
    </xf>
    <xf numFmtId="0" fontId="92" fillId="2" borderId="0" xfId="5" applyFont="1" applyFill="1" applyBorder="1" applyAlignment="1">
      <alignment horizontal="right"/>
    </xf>
    <xf numFmtId="0" fontId="95" fillId="2" borderId="0" xfId="5" applyFont="1" applyFill="1" applyBorder="1" applyAlignment="1">
      <alignment horizontal="right"/>
    </xf>
    <xf numFmtId="0" fontId="3" fillId="2" borderId="0" xfId="1" applyFont="1" applyFill="1" applyBorder="1" applyAlignment="1">
      <alignment horizontal="right"/>
    </xf>
    <xf numFmtId="0" fontId="96" fillId="2" borderId="0" xfId="14" applyFont="1" applyFill="1" applyBorder="1" applyAlignment="1">
      <alignment horizontal="left" vertical="center"/>
    </xf>
    <xf numFmtId="170" fontId="95" fillId="2" borderId="0" xfId="14" applyNumberFormat="1" applyFont="1" applyFill="1" applyBorder="1" applyAlignment="1">
      <alignment horizontal="right" vertical="center"/>
    </xf>
    <xf numFmtId="0" fontId="101" fillId="2" borderId="0" xfId="14" applyFont="1" applyFill="1" applyBorder="1" applyAlignment="1">
      <alignment horizontal="left" vertical="center"/>
    </xf>
    <xf numFmtId="170" fontId="3" fillId="2" borderId="0" xfId="14" applyNumberFormat="1" applyFont="1" applyFill="1" applyBorder="1" applyAlignment="1">
      <alignment horizontal="right" vertical="center"/>
    </xf>
    <xf numFmtId="0" fontId="93" fillId="2" borderId="0" xfId="0" applyFont="1" applyFill="1" applyBorder="1" applyAlignment="1">
      <alignment horizontal="right"/>
    </xf>
    <xf numFmtId="0" fontId="93" fillId="2" borderId="0" xfId="0" applyFont="1" applyFill="1" applyBorder="1"/>
    <xf numFmtId="4" fontId="96" fillId="2" borderId="0" xfId="0" applyNumberFormat="1" applyFont="1" applyFill="1" applyBorder="1"/>
    <xf numFmtId="0" fontId="104" fillId="2" borderId="0" xfId="0" applyFont="1" applyFill="1" applyBorder="1" applyAlignment="1">
      <alignment horizontal="right"/>
    </xf>
    <xf numFmtId="0" fontId="104" fillId="2" borderId="0" xfId="0" applyFont="1" applyFill="1" applyBorder="1" applyAlignment="1">
      <alignment wrapText="1"/>
    </xf>
    <xf numFmtId="0" fontId="96" fillId="2" borderId="0" xfId="0" applyFont="1" applyFill="1" applyBorder="1"/>
    <xf numFmtId="0" fontId="96" fillId="2" borderId="0" xfId="0" applyFont="1" applyFill="1" applyBorder="1" applyAlignment="1">
      <alignment horizontal="right"/>
    </xf>
    <xf numFmtId="0" fontId="96" fillId="2" borderId="0" xfId="0" applyFont="1" applyFill="1" applyBorder="1" applyAlignment="1">
      <alignment horizontal="right" wrapText="1"/>
    </xf>
    <xf numFmtId="171" fontId="96" fillId="2" borderId="0" xfId="13" applyNumberFormat="1" applyFont="1" applyFill="1" applyBorder="1" applyAlignment="1">
      <alignment horizontal="right" vertical="top"/>
    </xf>
    <xf numFmtId="2" fontId="93" fillId="2" borderId="0" xfId="0" applyNumberFormat="1" applyFont="1" applyFill="1" applyBorder="1" applyAlignment="1">
      <alignment horizontal="right"/>
    </xf>
    <xf numFmtId="0" fontId="105" fillId="4" borderId="0" xfId="0" applyFont="1" applyFill="1" applyAlignment="1"/>
    <xf numFmtId="0" fontId="34" fillId="0" borderId="0" xfId="0" applyFont="1" applyAlignment="1"/>
    <xf numFmtId="0" fontId="106" fillId="4" borderId="0" xfId="0" applyFont="1" applyFill="1" applyAlignment="1">
      <alignment horizontal="right"/>
    </xf>
    <xf numFmtId="0" fontId="106" fillId="4" borderId="0" xfId="0" applyFont="1" applyFill="1" applyAlignment="1"/>
    <xf numFmtId="0" fontId="107" fillId="4" borderId="0" xfId="0" applyFont="1" applyFill="1" applyAlignment="1"/>
    <xf numFmtId="0" fontId="108" fillId="4" borderId="0" xfId="0" applyFont="1" applyFill="1" applyAlignment="1">
      <alignment horizontal="right"/>
    </xf>
    <xf numFmtId="0" fontId="108" fillId="4" borderId="0" xfId="0" applyFont="1" applyFill="1" applyAlignment="1"/>
    <xf numFmtId="0" fontId="109" fillId="0" borderId="0" xfId="19" applyFont="1" applyAlignment="1"/>
    <xf numFmtId="0" fontId="38" fillId="0" borderId="0" xfId="0" applyFont="1" applyAlignment="1"/>
    <xf numFmtId="0" fontId="34" fillId="0" borderId="0" xfId="0" applyFont="1" applyAlignment="1">
      <alignment horizontal="left" vertical="top"/>
    </xf>
    <xf numFmtId="0" fontId="105" fillId="0" borderId="0" xfId="0" applyFont="1" applyFill="1" applyAlignment="1"/>
    <xf numFmtId="0" fontId="110" fillId="4" borderId="0" xfId="0" applyFont="1" applyFill="1" applyAlignment="1">
      <alignment horizontal="right"/>
    </xf>
    <xf numFmtId="0" fontId="110" fillId="4" borderId="0" xfId="0" applyFont="1" applyFill="1" applyAlignment="1"/>
    <xf numFmtId="0" fontId="44" fillId="3" borderId="9" xfId="0" applyFont="1" applyFill="1" applyBorder="1" applyAlignment="1">
      <alignment horizontal="center" vertical="center" wrapText="1"/>
    </xf>
    <xf numFmtId="0" fontId="34" fillId="2" borderId="0" xfId="0" applyFont="1" applyFill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45" fillId="3" borderId="2" xfId="0" applyFont="1" applyFill="1" applyBorder="1" applyAlignment="1">
      <alignment horizontal="left" vertical="center" wrapText="1"/>
    </xf>
    <xf numFmtId="0" fontId="45" fillId="3" borderId="2" xfId="0" applyFont="1" applyFill="1" applyBorder="1" applyAlignment="1">
      <alignment horizontal="center" vertical="center"/>
    </xf>
    <xf numFmtId="0" fontId="81" fillId="8" borderId="14" xfId="1" applyFont="1" applyFill="1" applyBorder="1" applyAlignment="1">
      <alignment horizontal="right" vertical="center"/>
    </xf>
    <xf numFmtId="0" fontId="81" fillId="8" borderId="8" xfId="1" applyFont="1" applyFill="1" applyBorder="1" applyAlignment="1">
      <alignment horizontal="right" vertical="center"/>
    </xf>
    <xf numFmtId="0" fontId="38" fillId="0" borderId="0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left" vertical="center" wrapText="1"/>
    </xf>
    <xf numFmtId="0" fontId="45" fillId="6" borderId="2" xfId="0" applyFont="1" applyFill="1" applyBorder="1" applyAlignment="1">
      <alignment horizontal="center"/>
    </xf>
    <xf numFmtId="0" fontId="44" fillId="3" borderId="14" xfId="0" applyFont="1" applyFill="1" applyBorder="1" applyAlignment="1">
      <alignment horizontal="center" vertical="center" wrapText="1"/>
    </xf>
    <xf numFmtId="0" fontId="44" fillId="3" borderId="8" xfId="0" applyFont="1" applyFill="1" applyBorder="1" applyAlignment="1">
      <alignment horizontal="center" vertical="center" wrapText="1"/>
    </xf>
    <xf numFmtId="0" fontId="68" fillId="2" borderId="0" xfId="0" applyFont="1" applyFill="1" applyAlignment="1">
      <alignment horizontal="left" vertical="center" wrapText="1"/>
    </xf>
    <xf numFmtId="0" fontId="45" fillId="3" borderId="1" xfId="1" applyFont="1" applyFill="1" applyBorder="1" applyAlignment="1">
      <alignment vertical="center" wrapText="1"/>
    </xf>
    <xf numFmtId="0" fontId="45" fillId="3" borderId="6" xfId="1" applyFont="1" applyFill="1" applyBorder="1" applyAlignment="1">
      <alignment vertical="center" wrapText="1"/>
    </xf>
    <xf numFmtId="49" fontId="45" fillId="3" borderId="2" xfId="1" applyNumberFormat="1" applyFont="1" applyFill="1" applyBorder="1" applyAlignment="1">
      <alignment horizontal="center" vertical="center"/>
    </xf>
    <xf numFmtId="0" fontId="45" fillId="3" borderId="1" xfId="0" applyFont="1" applyFill="1" applyBorder="1" applyAlignment="1">
      <alignment horizontal="center" vertical="center" wrapText="1"/>
    </xf>
    <xf numFmtId="0" fontId="45" fillId="3" borderId="0" xfId="0" applyFont="1" applyFill="1" applyBorder="1" applyAlignment="1">
      <alignment horizontal="center" vertical="center" wrapText="1"/>
    </xf>
    <xf numFmtId="0" fontId="45" fillId="3" borderId="6" xfId="0" applyFont="1" applyFill="1" applyBorder="1" applyAlignment="1">
      <alignment horizontal="center" vertical="center" wrapText="1"/>
    </xf>
    <xf numFmtId="0" fontId="45" fillId="3" borderId="2" xfId="0" applyFont="1" applyFill="1" applyBorder="1" applyAlignment="1">
      <alignment horizontal="center" vertical="center" wrapText="1"/>
    </xf>
    <xf numFmtId="0" fontId="45" fillId="3" borderId="0" xfId="0" applyFont="1" applyFill="1" applyBorder="1" applyAlignment="1">
      <alignment horizontal="center" vertical="center"/>
    </xf>
    <xf numFmtId="0" fontId="45" fillId="3" borderId="6" xfId="0" applyFont="1" applyFill="1" applyBorder="1" applyAlignment="1">
      <alignment horizontal="center" vertical="center"/>
    </xf>
    <xf numFmtId="0" fontId="45" fillId="3" borderId="1" xfId="0" applyFont="1" applyFill="1" applyBorder="1" applyAlignment="1">
      <alignment horizontal="left" vertical="center"/>
    </xf>
    <xf numFmtId="0" fontId="45" fillId="3" borderId="0" xfId="0" applyFont="1" applyFill="1" applyBorder="1" applyAlignment="1">
      <alignment horizontal="left" vertical="center"/>
    </xf>
    <xf numFmtId="0" fontId="45" fillId="3" borderId="6" xfId="0" applyFont="1" applyFill="1" applyBorder="1" applyAlignment="1">
      <alignment horizontal="left" vertical="center"/>
    </xf>
    <xf numFmtId="0" fontId="45" fillId="3" borderId="2" xfId="1" applyFont="1" applyFill="1" applyBorder="1" applyAlignment="1">
      <alignment horizontal="left" vertical="center" wrapText="1"/>
    </xf>
    <xf numFmtId="0" fontId="26" fillId="3" borderId="7" xfId="1" applyFont="1" applyFill="1" applyBorder="1" applyAlignment="1">
      <alignment horizontal="center" vertical="center"/>
    </xf>
    <xf numFmtId="0" fontId="26" fillId="3" borderId="8" xfId="1" applyFont="1" applyFill="1" applyBorder="1" applyAlignment="1">
      <alignment horizontal="center" vertical="center"/>
    </xf>
    <xf numFmtId="0" fontId="3" fillId="2" borderId="0" xfId="12" applyFont="1" applyFill="1" applyBorder="1" applyAlignment="1">
      <alignment horizontal="right" vertical="center"/>
    </xf>
    <xf numFmtId="0" fontId="3" fillId="2" borderId="0" xfId="12" applyFont="1" applyFill="1" applyBorder="1" applyAlignment="1">
      <alignment horizontal="center" vertical="center"/>
    </xf>
    <xf numFmtId="0" fontId="101" fillId="2" borderId="0" xfId="5" applyFont="1" applyFill="1" applyBorder="1" applyAlignment="1">
      <alignment horizontal="center" vertical="center" wrapText="1"/>
    </xf>
    <xf numFmtId="0" fontId="89" fillId="0" borderId="0" xfId="5" applyFont="1" applyFill="1" applyBorder="1" applyAlignment="1">
      <alignment horizontal="center" vertical="center" wrapText="1"/>
    </xf>
    <xf numFmtId="0" fontId="58" fillId="5" borderId="1" xfId="0" applyFont="1" applyFill="1" applyBorder="1" applyAlignment="1">
      <alignment horizontal="left" vertical="center" wrapText="1"/>
    </xf>
    <xf numFmtId="0" fontId="45" fillId="3" borderId="1" xfId="0" applyFont="1" applyFill="1" applyBorder="1" applyAlignment="1">
      <alignment horizontal="left" vertical="center" wrapText="1"/>
    </xf>
    <xf numFmtId="0" fontId="45" fillId="3" borderId="6" xfId="0" applyFont="1" applyFill="1" applyBorder="1" applyAlignment="1">
      <alignment horizontal="left" vertical="center" wrapText="1"/>
    </xf>
    <xf numFmtId="0" fontId="45" fillId="3" borderId="2" xfId="0" applyFont="1" applyFill="1" applyBorder="1" applyAlignment="1">
      <alignment horizontal="center"/>
    </xf>
    <xf numFmtId="0" fontId="45" fillId="3" borderId="0" xfId="0" applyFont="1" applyFill="1" applyBorder="1" applyAlignment="1">
      <alignment horizontal="left" vertical="center" wrapText="1"/>
    </xf>
    <xf numFmtId="0" fontId="65" fillId="3" borderId="4" xfId="0" applyFont="1" applyFill="1" applyBorder="1" applyAlignment="1">
      <alignment horizontal="center"/>
    </xf>
    <xf numFmtId="0" fontId="45" fillId="3" borderId="5" xfId="0" applyFont="1" applyFill="1" applyBorder="1" applyAlignment="1">
      <alignment horizontal="center" vertical="center" wrapText="1"/>
    </xf>
    <xf numFmtId="0" fontId="45" fillId="3" borderId="0" xfId="0" applyFont="1" applyFill="1" applyAlignment="1">
      <alignment horizontal="left" vertical="center" wrapText="1"/>
    </xf>
    <xf numFmtId="0" fontId="45" fillId="3" borderId="2" xfId="0" applyFont="1" applyFill="1" applyBorder="1" applyAlignment="1">
      <alignment horizontal="center" vertical="top"/>
    </xf>
    <xf numFmtId="0" fontId="45" fillId="3" borderId="1" xfId="0" applyFont="1" applyFill="1" applyBorder="1" applyAlignment="1">
      <alignment horizontal="center" vertical="center"/>
    </xf>
    <xf numFmtId="0" fontId="44" fillId="3" borderId="7" xfId="0" applyFont="1" applyFill="1" applyBorder="1" applyAlignment="1">
      <alignment horizontal="center" vertical="center" wrapText="1"/>
    </xf>
    <xf numFmtId="0" fontId="24" fillId="0" borderId="0" xfId="15" applyFont="1" applyFill="1" applyBorder="1" applyAlignment="1">
      <alignment horizontal="center" vertical="center"/>
    </xf>
    <xf numFmtId="0" fontId="25" fillId="0" borderId="3" xfId="15" applyFont="1" applyFill="1" applyBorder="1" applyAlignment="1">
      <alignment horizontal="left"/>
    </xf>
    <xf numFmtId="0" fontId="25" fillId="0" borderId="0" xfId="15" applyFont="1" applyFill="1" applyBorder="1" applyAlignment="1">
      <alignment horizontal="left"/>
    </xf>
    <xf numFmtId="0" fontId="91" fillId="8" borderId="13" xfId="15" applyFont="1" applyFill="1" applyBorder="1" applyAlignment="1">
      <alignment horizontal="right" vertical="center"/>
    </xf>
    <xf numFmtId="0" fontId="91" fillId="8" borderId="14" xfId="15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</cellXfs>
  <cellStyles count="21">
    <cellStyle name="Hipervínculo" xfId="19" builtinId="8"/>
    <cellStyle name="Hipervínculo 2" xfId="3"/>
    <cellStyle name="Millares" xfId="20" builtinId="3"/>
    <cellStyle name="Millares 2" xfId="4"/>
    <cellStyle name="Millares 2 2" xfId="17"/>
    <cellStyle name="Millares 3" xfId="9"/>
    <cellStyle name="Millares 3 2" xfId="18"/>
    <cellStyle name="Normal" xfId="0" builtinId="0"/>
    <cellStyle name="Normal 2" xfId="1"/>
    <cellStyle name="Normal 2 2" xfId="5"/>
    <cellStyle name="Normal 2 2 2" xfId="6"/>
    <cellStyle name="Normal 2 3" xfId="7"/>
    <cellStyle name="Normal 2 4" xfId="10"/>
    <cellStyle name="Normal 3" xfId="8"/>
    <cellStyle name="Normal 7" xfId="11"/>
    <cellStyle name="Normal_GRAFICO 2" xfId="13"/>
    <cellStyle name="Normal_GRAFICO 4,1" xfId="14"/>
    <cellStyle name="Normal_GRAFICO 4.14" xfId="16"/>
    <cellStyle name="Normal_GRAFICO 4.4 (2)" xfId="15"/>
    <cellStyle name="Normal_GRAFICO D" xfId="12"/>
    <cellStyle name="Normal_Hoja2" xfId="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7E4100"/>
      <color rgb="FFAA182C"/>
      <color rgb="FFF9AC18"/>
      <color rgb="FF008CD6"/>
      <color rgb="FF376E1C"/>
      <color rgb="FFD0E3ED"/>
      <color rgb="FF99FF33"/>
      <color rgb="FFFF66CC"/>
      <color rgb="FFFF33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806003462085901E-2"/>
          <c:y val="9.659427827496983E-2"/>
          <c:w val="0.9011566533635349"/>
          <c:h val="0.59040506578693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4.1'!$C$9</c:f>
              <c:strCache>
                <c:ptCount val="1"/>
                <c:pt idx="0">
                  <c:v>Ingreso por salario</c:v>
                </c:pt>
              </c:strCache>
            </c:strRef>
          </c:tx>
          <c:spPr>
            <a:solidFill>
              <a:srgbClr val="007EB9"/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anchorCtr="0"/>
              <a:lstStyle/>
              <a:p>
                <a:pPr algn="ctr">
                  <a:defRPr lang="es-CR" sz="1100" b="0" i="0" u="none" strike="noStrike" kern="1200" baseline="0">
                    <a:solidFill>
                      <a:schemeClr val="bg1"/>
                    </a:solidFill>
                    <a:latin typeface="Open Sans Condensed" pitchFamily="2" charset="0"/>
                    <a:ea typeface="Open Sans Condensed" pitchFamily="2" charset="0"/>
                    <a:cs typeface="Open Sans Condensed" pitchFamily="2" charset="0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4.1'!$D$7:$E$7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'Gráfico 4.1'!$D$9:$E$9</c:f>
              <c:numCache>
                <c:formatCode>0.0</c:formatCode>
                <c:ptCount val="2"/>
                <c:pt idx="0">
                  <c:v>63.456230335685227</c:v>
                </c:pt>
                <c:pt idx="1">
                  <c:v>63.844864555171831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47-40D9-83D3-756419716FEF}"/>
            </c:ext>
          </c:extLst>
        </c:ser>
        <c:ser>
          <c:idx val="1"/>
          <c:order val="1"/>
          <c:tx>
            <c:strRef>
              <c:f>'Gráfico 4.1'!$C$10</c:f>
              <c:strCache>
                <c:ptCount val="1"/>
                <c:pt idx="0">
                  <c:v>Ingreso autónomo</c:v>
                </c:pt>
              </c:strCache>
            </c:strRef>
          </c:tx>
          <c:spPr>
            <a:solidFill>
              <a:srgbClr val="EFA72F"/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anchorCtr="0"/>
              <a:lstStyle/>
              <a:p>
                <a:pPr algn="ctr">
                  <a:defRPr lang="es-CR" sz="1100" b="0" i="0" u="none" strike="noStrike" kern="1200" baseline="0">
                    <a:solidFill>
                      <a:schemeClr val="bg1"/>
                    </a:solidFill>
                    <a:latin typeface="Open Sans Condensed" pitchFamily="2" charset="0"/>
                    <a:ea typeface="Open Sans Condensed" pitchFamily="2" charset="0"/>
                    <a:cs typeface="Open Sans Condensed" pitchFamily="2" charset="0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4.1'!$D$7:$E$7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'Gráfico 4.1'!$D$10:$E$10</c:f>
              <c:numCache>
                <c:formatCode>0.0</c:formatCode>
                <c:ptCount val="2"/>
                <c:pt idx="0">
                  <c:v>14.908337800150228</c:v>
                </c:pt>
                <c:pt idx="1">
                  <c:v>15.564001879119829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47-40D9-83D3-756419716FEF}"/>
            </c:ext>
          </c:extLst>
        </c:ser>
        <c:ser>
          <c:idx val="3"/>
          <c:order val="2"/>
          <c:tx>
            <c:strRef>
              <c:f>'Gráfico 4.1'!$C$11</c:f>
              <c:strCache>
                <c:ptCount val="1"/>
                <c:pt idx="0">
                  <c:v>Pensiones, remesas y otras transferencias</c:v>
                </c:pt>
              </c:strCache>
            </c:strRef>
          </c:tx>
          <c:spPr>
            <a:solidFill>
              <a:srgbClr val="D01E20"/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anchorCtr="0"/>
              <a:lstStyle/>
              <a:p>
                <a:pPr algn="ctr">
                  <a:defRPr lang="es-CR" sz="1100" b="0" i="0" u="none" strike="noStrike" kern="1200" baseline="0">
                    <a:solidFill>
                      <a:schemeClr val="bg1"/>
                    </a:solidFill>
                    <a:latin typeface="Open Sans Condensed" pitchFamily="2" charset="0"/>
                    <a:ea typeface="Open Sans Condensed" pitchFamily="2" charset="0"/>
                    <a:cs typeface="Open Sans Condensed" pitchFamily="2" charset="0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4.1'!$D$7:$E$7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'Gráfico 4.1'!$D$11:$E$11</c:f>
              <c:numCache>
                <c:formatCode>0.0</c:formatCode>
                <c:ptCount val="2"/>
                <c:pt idx="0">
                  <c:v>14.046952240087318</c:v>
                </c:pt>
                <c:pt idx="1">
                  <c:v>14.657980949989019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47-40D9-83D3-756419716FEF}"/>
            </c:ext>
          </c:extLst>
        </c:ser>
        <c:ser>
          <c:idx val="4"/>
          <c:order val="3"/>
          <c:tx>
            <c:strRef>
              <c:f>'Gráfico 4.1'!$C$12</c:f>
              <c:strCache>
                <c:ptCount val="1"/>
                <c:pt idx="0">
                  <c:v>Ingreso renta de la propiedad</c:v>
                </c:pt>
              </c:strCache>
            </c:strRef>
          </c:tx>
          <c:spPr>
            <a:solidFill>
              <a:srgbClr val="377C29"/>
            </a:solidFill>
            <a:ln w="6350">
              <a:solidFill>
                <a:schemeClr val="tx1"/>
              </a:solidFill>
            </a:ln>
          </c:spPr>
          <c:invertIfNegative val="0"/>
          <c:dLbls>
            <c:dLbl>
              <c:idx val="1"/>
              <c:layout>
                <c:manualLayout>
                  <c:x val="9.3496594992917804E-17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747-40D9-83D3-756419716F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anchorCtr="0"/>
              <a:lstStyle/>
              <a:p>
                <a:pPr algn="ctr">
                  <a:defRPr lang="es-CR" sz="1100" b="0" i="0" u="none" strike="noStrike" kern="1200" baseline="0">
                    <a:solidFill>
                      <a:schemeClr val="bg1"/>
                    </a:solidFill>
                    <a:latin typeface="Open Sans Condensed" pitchFamily="2" charset="0"/>
                    <a:ea typeface="Open Sans Condensed" pitchFamily="2" charset="0"/>
                    <a:cs typeface="Open Sans Condensed" pitchFamily="2" charset="0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4.1'!$D$7:$E$7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'Gráfico 4.1'!$D$12:$E$12</c:f>
              <c:numCache>
                <c:formatCode>0.0</c:formatCode>
                <c:ptCount val="2"/>
                <c:pt idx="0">
                  <c:v>5.7173824851005497</c:v>
                </c:pt>
                <c:pt idx="1">
                  <c:v>4.1442105704703742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747-40D9-83D3-756419716FEF}"/>
            </c:ext>
          </c:extLst>
        </c:ser>
        <c:ser>
          <c:idx val="2"/>
          <c:order val="4"/>
          <c:tx>
            <c:strRef>
              <c:f>'Gráfico 4.1'!$C$13</c:f>
              <c:strCache>
                <c:ptCount val="1"/>
                <c:pt idx="0">
                  <c:v>Subsidios estatales y becas</c:v>
                </c:pt>
              </c:strCache>
            </c:strRef>
          </c:tx>
          <c:spPr>
            <a:solidFill>
              <a:srgbClr val="7C4620"/>
            </a:solidFill>
            <a:ln w="6350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3.8024260082716315E-17"/>
                  <c:y val="-2.60228133681286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747-40D9-83D3-756419716FEF}"/>
                </c:ext>
              </c:extLst>
            </c:dLbl>
            <c:dLbl>
              <c:idx val="1"/>
              <c:layout>
                <c:manualLayout>
                  <c:x val="4.7573063357423626E-4"/>
                  <c:y val="-2.4970780956035374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>
                        <a:solidFill>
                          <a:schemeClr val="bg1"/>
                        </a:solidFill>
                        <a:latin typeface="Open Sans Condensed" pitchFamily="2" charset="0"/>
                        <a:ea typeface="Open Sans Condensed" pitchFamily="2" charset="0"/>
                        <a:cs typeface="Open Sans Condensed" pitchFamily="2" charset="0"/>
                      </a:defRPr>
                    </a:pPr>
                    <a:fld id="{4D4FFC22-C4C2-FE40-A6A0-A9FAAE679B35}" type="VALUE">
                      <a:rPr lang="en-US" sz="1100" b="0" i="0">
                        <a:solidFill>
                          <a:schemeClr val="tx1"/>
                        </a:solidFill>
                        <a:latin typeface="Open Sans Condensed" pitchFamily="2" charset="0"/>
                        <a:ea typeface="Open Sans Condensed" pitchFamily="2" charset="0"/>
                        <a:cs typeface="Open Sans Condensed" pitchFamily="2" charset="0"/>
                      </a:rPr>
                      <a:pPr>
                        <a:defRPr sz="1100" b="0" i="0">
                          <a:solidFill>
                            <a:schemeClr val="bg1"/>
                          </a:solidFill>
                          <a:latin typeface="Open Sans Condensed" pitchFamily="2" charset="0"/>
                          <a:ea typeface="Open Sans Condensed" pitchFamily="2" charset="0"/>
                          <a:cs typeface="Open Sans Condensed" pitchFamily="2" charset="0"/>
                        </a:defRPr>
                      </a:pPr>
                      <a:t>[VALOR]</a:t>
                    </a:fld>
                    <a:endParaRPr lang="es-CR"/>
                  </a:p>
                </c:rich>
              </c:tx>
              <c:spPr>
                <a:noFill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A747-40D9-83D3-756419716F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 i="0">
                    <a:latin typeface="Open Sans Condensed" pitchFamily="2" charset="0"/>
                    <a:ea typeface="Open Sans Condensed" pitchFamily="2" charset="0"/>
                    <a:cs typeface="Open Sans Condensed" pitchFamily="2" charset="0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4.1'!$D$7:$E$7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'Gráfico 4.1'!$D$13:$E$13</c:f>
              <c:numCache>
                <c:formatCode>0.0</c:formatCode>
                <c:ptCount val="2"/>
                <c:pt idx="0">
                  <c:v>1.8710971389770343</c:v>
                </c:pt>
                <c:pt idx="1">
                  <c:v>1.7889420452480633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747-40D9-83D3-756419716F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100"/>
        <c:axId val="-2140630200"/>
        <c:axId val="-2137884104"/>
      </c:barChart>
      <c:catAx>
        <c:axId val="-2140630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>
                    <a:latin typeface="Open Sans Condensed Medium" pitchFamily="2" charset="0"/>
                    <a:ea typeface="Open Sans Condensed Medium" pitchFamily="2" charset="0"/>
                    <a:cs typeface="Open Sans Condensed Medium" pitchFamily="2" charset="0"/>
                  </a:defRPr>
                </a:pPr>
                <a:r>
                  <a:rPr lang="en-US" sz="1200" b="0" i="0">
                    <a:latin typeface="Open Sans Condensed Medium" pitchFamily="2" charset="0"/>
                    <a:ea typeface="Open Sans Condensed Medium" pitchFamily="2" charset="0"/>
                    <a:cs typeface="Open Sans Condensed Medium" pitchFamily="2" charset="0"/>
                  </a:rPr>
                  <a:t>Año</a:t>
                </a:r>
                <a:endParaRPr lang="en-US" sz="1200" b="0" i="0" baseline="0">
                  <a:latin typeface="Open Sans Condensed Medium" pitchFamily="2" charset="0"/>
                  <a:ea typeface="Open Sans Condensed Medium" pitchFamily="2" charset="0"/>
                  <a:cs typeface="Open Sans Condensed Medium" pitchFamily="2" charset="0"/>
                </a:endParaRPr>
              </a:p>
            </c:rich>
          </c:tx>
          <c:layout>
            <c:manualLayout>
              <c:xMode val="edge"/>
              <c:yMode val="edge"/>
              <c:x val="0.50817073965162407"/>
              <c:y val="0.76108104309042579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100" b="0" i="0">
                <a:latin typeface="Open Sans Condensed" pitchFamily="2" charset="0"/>
                <a:ea typeface="Open Sans Condensed" pitchFamily="2" charset="0"/>
                <a:cs typeface="Open Sans Condensed" pitchFamily="2" charset="0"/>
              </a:defRPr>
            </a:pPr>
            <a:endParaRPr lang="es-CR"/>
          </a:p>
        </c:txPr>
        <c:crossAx val="-2137884104"/>
        <c:crosses val="autoZero"/>
        <c:auto val="1"/>
        <c:lblAlgn val="ctr"/>
        <c:lblOffset val="100"/>
        <c:noMultiLvlLbl val="0"/>
      </c:catAx>
      <c:valAx>
        <c:axId val="-2137884104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1100" b="0" i="0">
                    <a:latin typeface="Open Sans Condensed Condensed Medium" pitchFamily="2" charset="0"/>
                    <a:ea typeface="Open Sans Condensed Condensed Medium" pitchFamily="2" charset="0"/>
                    <a:cs typeface="Open Sans Condensed Condensed Medium" pitchFamily="2" charset="0"/>
                  </a:defRPr>
                </a:pPr>
                <a:r>
                  <a:rPr lang="en-US" sz="1200" b="0" i="0">
                    <a:latin typeface="Open Sans Condensed Medium" pitchFamily="2" charset="0"/>
                    <a:ea typeface="Open Sans Condensed Medium" pitchFamily="2" charset="0"/>
                    <a:cs typeface="Open Sans Condensed Medium" pitchFamily="2" charset="0"/>
                  </a:rPr>
                  <a:t>Porcentaje</a:t>
                </a:r>
              </a:p>
            </c:rich>
          </c:tx>
          <c:layout>
            <c:manualLayout>
              <c:xMode val="edge"/>
              <c:yMode val="edge"/>
              <c:x val="5.0439539939621404E-3"/>
              <c:y val="2.7205839980607052E-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100" b="0" i="0">
                <a:latin typeface="Open Sans Condensed" pitchFamily="2" charset="0"/>
                <a:ea typeface="Open Sans Condensed" pitchFamily="2" charset="0"/>
                <a:cs typeface="Open Sans Condensed" pitchFamily="2" charset="0"/>
              </a:defRPr>
            </a:pPr>
            <a:endParaRPr lang="es-CR"/>
          </a:p>
        </c:txPr>
        <c:crossAx val="-2140630200"/>
        <c:crosses val="autoZero"/>
        <c:crossBetween val="between"/>
        <c:majorUnit val="20"/>
        <c:min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5946344166874263E-2"/>
          <c:y val="0.83723853525129155"/>
          <c:w val="0.96405365583312574"/>
          <c:h val="0.14235549660672217"/>
        </c:manualLayout>
      </c:layout>
      <c:overlay val="0"/>
      <c:txPr>
        <a:bodyPr/>
        <a:lstStyle/>
        <a:p>
          <a:pPr>
            <a:defRPr sz="1100" b="0" i="0">
              <a:latin typeface="Open Sans Condensed Bold" pitchFamily="2" charset="0"/>
              <a:ea typeface="Open Sans Condensed Bold" pitchFamily="2" charset="0"/>
              <a:cs typeface="Open Sans Condensed Bold" pitchFamily="2" charset="0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905832407161772"/>
          <c:y val="6.3723051895233446E-2"/>
          <c:w val="0.6215959056010103"/>
          <c:h val="0.83066133073043757"/>
        </c:manualLayout>
      </c:layout>
      <c:radarChart>
        <c:radarStyle val="marker"/>
        <c:varyColors val="0"/>
        <c:ser>
          <c:idx val="0"/>
          <c:order val="0"/>
          <c:tx>
            <c:strRef>
              <c:f>'Gráfico 4.10'!$K$12</c:f>
              <c:strCache>
                <c:ptCount val="1"/>
                <c:pt idx="0">
                  <c:v>Pobreza total 2021</c:v>
                </c:pt>
              </c:strCache>
            </c:strRef>
          </c:tx>
          <c:spPr>
            <a:ln w="38100" cap="flat" cmpd="sng" algn="ctr">
              <a:solidFill>
                <a:srgbClr val="EFA72F"/>
              </a:solidFill>
              <a:prstDash val="sysDash"/>
            </a:ln>
            <a:effectLst/>
          </c:spPr>
          <c:marker>
            <c:symbol val="none"/>
          </c:marker>
          <c:cat>
            <c:strRef>
              <c:f>'Gráfico 4.10'!$J$14:$J$20</c:f>
              <c:strCache>
                <c:ptCount val="7"/>
                <c:pt idx="0">
                  <c:v>Total país</c:v>
                </c:pt>
                <c:pt idx="1">
                  <c:v>Central</c:v>
                </c:pt>
                <c:pt idx="2">
                  <c:v>Chorotega</c:v>
                </c:pt>
                <c:pt idx="3">
                  <c:v>Pacífico Central</c:v>
                </c:pt>
                <c:pt idx="4">
                  <c:v>Brunca</c:v>
                </c:pt>
                <c:pt idx="5">
                  <c:v>Huetar Caribe</c:v>
                </c:pt>
                <c:pt idx="6">
                  <c:v>Huetar Norte</c:v>
                </c:pt>
              </c:strCache>
            </c:strRef>
          </c:cat>
          <c:val>
            <c:numRef>
              <c:f>'Gráfico 4.10'!$K$14:$K$20</c:f>
              <c:numCache>
                <c:formatCode>0.0</c:formatCode>
                <c:ptCount val="7"/>
                <c:pt idx="0">
                  <c:v>23.015694878879607</c:v>
                </c:pt>
                <c:pt idx="1">
                  <c:v>18.057981511705918</c:v>
                </c:pt>
                <c:pt idx="2">
                  <c:v>26.208446068891316</c:v>
                </c:pt>
                <c:pt idx="3">
                  <c:v>30.856665107344405</c:v>
                </c:pt>
                <c:pt idx="4">
                  <c:v>33.509319442163147</c:v>
                </c:pt>
                <c:pt idx="5">
                  <c:v>32.351875947363482</c:v>
                </c:pt>
                <c:pt idx="6">
                  <c:v>31.930115844685108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80-4558-9B8F-B9FB67D67DEE}"/>
            </c:ext>
          </c:extLst>
        </c:ser>
        <c:ser>
          <c:idx val="1"/>
          <c:order val="1"/>
          <c:tx>
            <c:strRef>
              <c:f>'Gráfico 4.10'!$M$12</c:f>
              <c:strCache>
                <c:ptCount val="1"/>
                <c:pt idx="0">
                  <c:v>Pobreza extrema 2021</c:v>
                </c:pt>
              </c:strCache>
            </c:strRef>
          </c:tx>
          <c:spPr>
            <a:ln>
              <a:solidFill>
                <a:srgbClr val="377C29"/>
              </a:solidFill>
              <a:prstDash val="sysDash"/>
            </a:ln>
          </c:spPr>
          <c:marker>
            <c:symbol val="none"/>
          </c:marker>
          <c:cat>
            <c:strRef>
              <c:f>'Gráfico 4.10'!$J$14:$J$20</c:f>
              <c:strCache>
                <c:ptCount val="7"/>
                <c:pt idx="0">
                  <c:v>Total país</c:v>
                </c:pt>
                <c:pt idx="1">
                  <c:v>Central</c:v>
                </c:pt>
                <c:pt idx="2">
                  <c:v>Chorotega</c:v>
                </c:pt>
                <c:pt idx="3">
                  <c:v>Pacífico Central</c:v>
                </c:pt>
                <c:pt idx="4">
                  <c:v>Brunca</c:v>
                </c:pt>
                <c:pt idx="5">
                  <c:v>Huetar Caribe</c:v>
                </c:pt>
                <c:pt idx="6">
                  <c:v>Huetar Norte</c:v>
                </c:pt>
              </c:strCache>
            </c:strRef>
          </c:cat>
          <c:val>
            <c:numRef>
              <c:f>'Gráfico 4.10'!$M$14:$M$20</c:f>
              <c:numCache>
                <c:formatCode>0.0</c:formatCode>
                <c:ptCount val="7"/>
                <c:pt idx="0">
                  <c:v>6.2746507781423961</c:v>
                </c:pt>
                <c:pt idx="1">
                  <c:v>3.8530063139048631</c:v>
                </c:pt>
                <c:pt idx="2">
                  <c:v>8.5093590291292855</c:v>
                </c:pt>
                <c:pt idx="3">
                  <c:v>8.3964527077465139</c:v>
                </c:pt>
                <c:pt idx="4">
                  <c:v>10.229094805672228</c:v>
                </c:pt>
                <c:pt idx="5">
                  <c:v>10.433406216045823</c:v>
                </c:pt>
                <c:pt idx="6">
                  <c:v>12.862156145051129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80-4558-9B8F-B9FB67D67DEE}"/>
            </c:ext>
          </c:extLst>
        </c:ser>
        <c:ser>
          <c:idx val="2"/>
          <c:order val="2"/>
          <c:tx>
            <c:strRef>
              <c:f>'Gráfico 4.10'!$L$12</c:f>
              <c:strCache>
                <c:ptCount val="1"/>
                <c:pt idx="0">
                  <c:v>Pobreza total 2022</c:v>
                </c:pt>
              </c:strCache>
            </c:strRef>
          </c:tx>
          <c:spPr>
            <a:ln w="28575" cap="flat" cmpd="sng" algn="ctr">
              <a:solidFill>
                <a:srgbClr val="007EB9"/>
              </a:solidFill>
              <a:prstDash val="solid"/>
            </a:ln>
            <a:effectLst/>
          </c:spPr>
          <c:marker>
            <c:symbol val="none"/>
          </c:marker>
          <c:cat>
            <c:strRef>
              <c:f>'Gráfico 4.10'!$J$14:$J$20</c:f>
              <c:strCache>
                <c:ptCount val="7"/>
                <c:pt idx="0">
                  <c:v>Total país</c:v>
                </c:pt>
                <c:pt idx="1">
                  <c:v>Central</c:v>
                </c:pt>
                <c:pt idx="2">
                  <c:v>Chorotega</c:v>
                </c:pt>
                <c:pt idx="3">
                  <c:v>Pacífico Central</c:v>
                </c:pt>
                <c:pt idx="4">
                  <c:v>Brunca</c:v>
                </c:pt>
                <c:pt idx="5">
                  <c:v>Huetar Caribe</c:v>
                </c:pt>
                <c:pt idx="6">
                  <c:v>Huetar Norte</c:v>
                </c:pt>
              </c:strCache>
            </c:strRef>
          </c:cat>
          <c:val>
            <c:numRef>
              <c:f>'Gráfico 4.10'!$L$14:$L$20</c:f>
              <c:numCache>
                <c:formatCode>0.0</c:formatCode>
                <c:ptCount val="7"/>
                <c:pt idx="0">
                  <c:v>23.035179716257822</c:v>
                </c:pt>
                <c:pt idx="1">
                  <c:v>18.093541451949129</c:v>
                </c:pt>
                <c:pt idx="2">
                  <c:v>26.386840002458662</c:v>
                </c:pt>
                <c:pt idx="3">
                  <c:v>31.001438877088571</c:v>
                </c:pt>
                <c:pt idx="4">
                  <c:v>33.978481742424812</c:v>
                </c:pt>
                <c:pt idx="5">
                  <c:v>32.979531933852243</c:v>
                </c:pt>
                <c:pt idx="6">
                  <c:v>30.48817909198689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80-4558-9B8F-B9FB67D67DEE}"/>
            </c:ext>
          </c:extLst>
        </c:ser>
        <c:ser>
          <c:idx val="3"/>
          <c:order val="3"/>
          <c:tx>
            <c:strRef>
              <c:f>'Gráfico 4.10'!$N$12</c:f>
              <c:strCache>
                <c:ptCount val="1"/>
                <c:pt idx="0">
                  <c:v>Pobreza extrema 2022</c:v>
                </c:pt>
              </c:strCache>
            </c:strRef>
          </c:tx>
          <c:spPr>
            <a:ln w="28575" cap="flat" cmpd="sng" algn="ctr">
              <a:solidFill>
                <a:srgbClr val="D01E20"/>
              </a:solidFill>
              <a:prstDash val="solid"/>
            </a:ln>
            <a:effectLst/>
          </c:spPr>
          <c:marker>
            <c:symbol val="none"/>
          </c:marker>
          <c:cat>
            <c:strRef>
              <c:f>'Gráfico 4.10'!$J$14:$J$20</c:f>
              <c:strCache>
                <c:ptCount val="7"/>
                <c:pt idx="0">
                  <c:v>Total país</c:v>
                </c:pt>
                <c:pt idx="1">
                  <c:v>Central</c:v>
                </c:pt>
                <c:pt idx="2">
                  <c:v>Chorotega</c:v>
                </c:pt>
                <c:pt idx="3">
                  <c:v>Pacífico Central</c:v>
                </c:pt>
                <c:pt idx="4">
                  <c:v>Brunca</c:v>
                </c:pt>
                <c:pt idx="5">
                  <c:v>Huetar Caribe</c:v>
                </c:pt>
                <c:pt idx="6">
                  <c:v>Huetar Norte</c:v>
                </c:pt>
              </c:strCache>
            </c:strRef>
          </c:cat>
          <c:val>
            <c:numRef>
              <c:f>'Gráfico 4.10'!$N$14:$N$20</c:f>
              <c:numCache>
                <c:formatCode>0.0</c:formatCode>
                <c:ptCount val="7"/>
                <c:pt idx="0">
                  <c:v>6.3799603123113142</c:v>
                </c:pt>
                <c:pt idx="1">
                  <c:v>4.377859338055953</c:v>
                </c:pt>
                <c:pt idx="2">
                  <c:v>7.8830905402913514</c:v>
                </c:pt>
                <c:pt idx="3">
                  <c:v>9.9174848036960537</c:v>
                </c:pt>
                <c:pt idx="4">
                  <c:v>10.208818442509415</c:v>
                </c:pt>
                <c:pt idx="5">
                  <c:v>10.526246822339283</c:v>
                </c:pt>
                <c:pt idx="6">
                  <c:v>9.4853197573052501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80-4558-9B8F-B9FB67D67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1273080"/>
        <c:axId val="-2144431784"/>
      </c:radarChart>
      <c:catAx>
        <c:axId val="2121273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 b="0" i="0">
                <a:latin typeface="Open Sans Condensed Condensed" pitchFamily="2" charset="0"/>
                <a:ea typeface="Open Sans Condensed Condensed" pitchFamily="2" charset="0"/>
                <a:cs typeface="Open Sans Condensed Condensed" pitchFamily="2" charset="0"/>
              </a:defRPr>
            </a:pPr>
            <a:endParaRPr lang="es-CR"/>
          </a:p>
        </c:txPr>
        <c:crossAx val="-2144431784"/>
        <c:crosses val="autoZero"/>
        <c:auto val="0"/>
        <c:lblAlgn val="ctr"/>
        <c:lblOffset val="100"/>
        <c:noMultiLvlLbl val="0"/>
      </c:catAx>
      <c:valAx>
        <c:axId val="-21444317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#,##0" sourceLinked="0"/>
        <c:majorTickMark val="cross"/>
        <c:minorTickMark val="none"/>
        <c:tickLblPos val="nextTo"/>
        <c:spPr>
          <a:ln w="3175"/>
        </c:spPr>
        <c:txPr>
          <a:bodyPr/>
          <a:lstStyle/>
          <a:p>
            <a:pPr>
              <a:defRPr sz="1050" b="0" i="0">
                <a:latin typeface="Open Sans Condensed Condensed" pitchFamily="2" charset="0"/>
                <a:ea typeface="Open Sans Condensed Condensed" pitchFamily="2" charset="0"/>
                <a:cs typeface="Open Sans Condensed Condensed" pitchFamily="2" charset="0"/>
              </a:defRPr>
            </a:pPr>
            <a:endParaRPr lang="es-CR"/>
          </a:p>
        </c:txPr>
        <c:crossAx val="2121273080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8869961616957256E-2"/>
          <c:y val="0.89416261591020008"/>
          <c:w val="0.85988934445324505"/>
          <c:h val="0.10202973229947128"/>
        </c:manualLayout>
      </c:layout>
      <c:overlay val="0"/>
      <c:txPr>
        <a:bodyPr/>
        <a:lstStyle/>
        <a:p>
          <a:pPr>
            <a:defRPr sz="1050" b="1" i="0">
              <a:latin typeface="Open Sans Condensed Condensed" pitchFamily="2" charset="0"/>
              <a:ea typeface="Open Sans Condensed Condensed" pitchFamily="2" charset="0"/>
              <a:cs typeface="Open Sans Condensed Condensed" pitchFamily="2" charset="0"/>
            </a:defRPr>
          </a:pPr>
          <a:endParaRPr lang="es-CR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00822098273501"/>
          <c:y val="8.2355390672319798E-2"/>
          <c:w val="0.84381146886448655"/>
          <c:h val="0.651428679588128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'Gráfico 4.11'!$K$12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7EB9"/>
            </a:solidFill>
            <a:ln w="6350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1.0079074510590601E-3"/>
                  <c:y val="-4.51086284371522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491-4993-8BF9-02399B96D960}"/>
                </c:ext>
              </c:extLst>
            </c:dLbl>
            <c:dLbl>
              <c:idx val="1"/>
              <c:layout>
                <c:manualLayout>
                  <c:x val="-4.5781299630539797E-3"/>
                  <c:y val="-1.95077709527147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91-4993-8BF9-02399B96D960}"/>
                </c:ext>
              </c:extLst>
            </c:dLbl>
            <c:dLbl>
              <c:idx val="2"/>
              <c:layout>
                <c:manualLayout>
                  <c:x val="-4.4617750806626904E-3"/>
                  <c:y val="-8.4649104725783596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491-4993-8BF9-02399B96D960}"/>
                </c:ext>
              </c:extLst>
            </c:dLbl>
            <c:dLbl>
              <c:idx val="3"/>
              <c:layout>
                <c:manualLayout>
                  <c:x val="-1.9568789137578298E-3"/>
                  <c:y val="1.195725534308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491-4993-8BF9-02399B96D960}"/>
                </c:ext>
              </c:extLst>
            </c:dLbl>
            <c:dLbl>
              <c:idx val="4"/>
              <c:layout>
                <c:manualLayout>
                  <c:x val="-7.3857647715295399E-4"/>
                  <c:y val="8.157565210009119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491-4993-8BF9-02399B96D960}"/>
                </c:ext>
              </c:extLst>
            </c:dLbl>
            <c:dLbl>
              <c:idx val="5"/>
              <c:layout>
                <c:manualLayout>
                  <c:x val="1.64811829623659E-3"/>
                  <c:y val="1.40989451790224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491-4993-8BF9-02399B96D960}"/>
                </c:ext>
              </c:extLst>
            </c:dLbl>
            <c:dLbl>
              <c:idx val="6"/>
              <c:layout>
                <c:manualLayout>
                  <c:x val="-6.3751627503254998E-3"/>
                  <c:y val="9.724303330008270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491-4993-8BF9-02399B96D96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>
                    <a:latin typeface="Open Sans Condensed Condensed" pitchFamily="2" charset="0"/>
                    <a:ea typeface="Open Sans Condensed Condensed" pitchFamily="2" charset="0"/>
                    <a:cs typeface="Open Sans Condensed Condensed" pitchFamily="2" charset="0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4.11'!$J$13:$J$15</c:f>
              <c:strCache>
                <c:ptCount val="3"/>
                <c:pt idx="0">
                  <c:v>Rural</c:v>
                </c:pt>
                <c:pt idx="1">
                  <c:v>Urbana</c:v>
                </c:pt>
                <c:pt idx="2">
                  <c:v>Total país</c:v>
                </c:pt>
              </c:strCache>
            </c:strRef>
          </c:cat>
          <c:val>
            <c:numRef>
              <c:f>'Gráfico 4.11'!$K$13:$K$15</c:f>
              <c:numCache>
                <c:formatCode>###0.0</c:formatCode>
                <c:ptCount val="3"/>
                <c:pt idx="0">
                  <c:v>23.671563483735572</c:v>
                </c:pt>
                <c:pt idx="1">
                  <c:v>10.728096703163878</c:v>
                </c:pt>
                <c:pt idx="2">
                  <c:v>14.284857491671179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491-4993-8BF9-02399B96D960}"/>
            </c:ext>
          </c:extLst>
        </c:ser>
        <c:ser>
          <c:idx val="2"/>
          <c:order val="1"/>
          <c:tx>
            <c:strRef>
              <c:f>'Gráfico 4.11'!$L$12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EFA72F"/>
            </a:solidFill>
            <a:ln w="6350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2.8623969774478801E-3"/>
                  <c:y val="-2.05054211155543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491-4993-8BF9-02399B96D960}"/>
                </c:ext>
              </c:extLst>
            </c:dLbl>
            <c:dLbl>
              <c:idx val="1"/>
              <c:layout>
                <c:manualLayout>
                  <c:x val="-5.9382784158349602E-3"/>
                  <c:y val="-2.606257987385079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491-4993-8BF9-02399B96D960}"/>
                </c:ext>
              </c:extLst>
            </c:dLbl>
            <c:dLbl>
              <c:idx val="2"/>
              <c:layout>
                <c:manualLayout>
                  <c:x val="-6.3590618051724401E-3"/>
                  <c:y val="1.53440244053262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491-4993-8BF9-02399B96D960}"/>
                </c:ext>
              </c:extLst>
            </c:dLbl>
            <c:dLbl>
              <c:idx val="3"/>
              <c:layout>
                <c:manualLayout>
                  <c:x val="1.07295864591729E-2"/>
                  <c:y val="1.24199333573869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491-4993-8BF9-02399B96D960}"/>
                </c:ext>
              </c:extLst>
            </c:dLbl>
            <c:dLbl>
              <c:idx val="4"/>
              <c:layout>
                <c:manualLayout>
                  <c:x val="8.2925238004030594E-3"/>
                  <c:y val="5.46492990215304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491-4993-8BF9-02399B96D960}"/>
                </c:ext>
              </c:extLst>
            </c:dLbl>
            <c:dLbl>
              <c:idx val="5"/>
              <c:layout>
                <c:manualLayout>
                  <c:x val="6.1263872527745804E-3"/>
                  <c:y val="1.040346371797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491-4993-8BF9-02399B96D960}"/>
                </c:ext>
              </c:extLst>
            </c:dLbl>
            <c:dLbl>
              <c:idx val="6"/>
              <c:layout>
                <c:manualLayout>
                  <c:x val="-3.4720069440138901E-5"/>
                  <c:y val="-4.03527389265020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491-4993-8BF9-02399B96D96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>
                    <a:latin typeface="Open Sans Condensed Condensed" pitchFamily="2" charset="0"/>
                    <a:ea typeface="Open Sans Condensed Condensed" pitchFamily="2" charset="0"/>
                    <a:cs typeface="Open Sans Condensed Condensed" pitchFamily="2" charset="0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4.11'!$J$13:$J$15</c:f>
              <c:strCache>
                <c:ptCount val="3"/>
                <c:pt idx="0">
                  <c:v>Rural</c:v>
                </c:pt>
                <c:pt idx="1">
                  <c:v>Urbana</c:v>
                </c:pt>
                <c:pt idx="2">
                  <c:v>Total país</c:v>
                </c:pt>
              </c:strCache>
            </c:strRef>
          </c:cat>
          <c:val>
            <c:numRef>
              <c:f>'Gráfico 4.11'!$L$13:$L$15</c:f>
              <c:numCache>
                <c:formatCode>###0.0</c:formatCode>
                <c:ptCount val="3"/>
                <c:pt idx="0">
                  <c:v>26.517340563428014</c:v>
                </c:pt>
                <c:pt idx="1">
                  <c:v>12.659349654544719</c:v>
                </c:pt>
                <c:pt idx="2">
                  <c:v>16.438453173423852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491-4993-8BF9-02399B96D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136103608"/>
        <c:axId val="-2146711672"/>
      </c:barChart>
      <c:catAx>
        <c:axId val="213610360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1100" b="0" i="0">
                    <a:latin typeface="Open Sans Condensed Condensed Medium" pitchFamily="2" charset="0"/>
                    <a:ea typeface="Open Sans Condensed Condensed Medium" pitchFamily="2" charset="0"/>
                    <a:cs typeface="Open Sans Condensed Condensed Medium" pitchFamily="2" charset="0"/>
                  </a:defRPr>
                </a:pPr>
                <a:r>
                  <a:rPr lang="es-ES" sz="1100" b="0" i="0">
                    <a:latin typeface="Open Sans Condensed Condensed Medium" pitchFamily="2" charset="0"/>
                    <a:ea typeface="Open Sans Condensed Condensed Medium" pitchFamily="2" charset="0"/>
                    <a:cs typeface="Open Sans Condensed Condensed Medium" pitchFamily="2" charset="0"/>
                  </a:rPr>
                  <a:t>Zona</a:t>
                </a:r>
              </a:p>
            </c:rich>
          </c:tx>
          <c:layout>
            <c:manualLayout>
              <c:xMode val="edge"/>
              <c:yMode val="edge"/>
              <c:x val="3.623027452729137E-2"/>
              <c:y val="1.7505299818291943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anchor="ctr" anchorCtr="0"/>
          <a:lstStyle/>
          <a:p>
            <a:pPr>
              <a:defRPr sz="1050" b="0" i="0">
                <a:latin typeface="Open Sans Condensed Condensed" pitchFamily="2" charset="0"/>
                <a:ea typeface="Open Sans Condensed Condensed" pitchFamily="2" charset="0"/>
                <a:cs typeface="Open Sans Condensed Condensed" pitchFamily="2" charset="0"/>
              </a:defRPr>
            </a:pPr>
            <a:endParaRPr lang="es-CR"/>
          </a:p>
        </c:txPr>
        <c:crossAx val="-2146711672"/>
        <c:crosses val="autoZero"/>
        <c:auto val="0"/>
        <c:lblAlgn val="ctr"/>
        <c:lblOffset val="100"/>
        <c:noMultiLvlLbl val="0"/>
      </c:catAx>
      <c:valAx>
        <c:axId val="-2146711672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>
                    <a:latin typeface="Open Sans Condensed Condensed Medium" pitchFamily="2" charset="0"/>
                    <a:ea typeface="Open Sans Condensed Condensed Medium" pitchFamily="2" charset="0"/>
                    <a:cs typeface="Open Sans Condensed Condensed Medium" pitchFamily="2" charset="0"/>
                  </a:defRPr>
                </a:pPr>
                <a:r>
                  <a:rPr lang="es-ES" sz="1100" b="0" i="0">
                    <a:latin typeface="Open Sans Condensed Condensed Medium" pitchFamily="2" charset="0"/>
                    <a:ea typeface="Open Sans Condensed Condensed Medium" pitchFamily="2" charset="0"/>
                    <a:cs typeface="Open Sans Condensed Condensed Medium" pitchFamily="2" charset="0"/>
                  </a:rPr>
                  <a:t>Porcentaje</a:t>
                </a:r>
              </a:p>
            </c:rich>
          </c:tx>
          <c:layout>
            <c:manualLayout>
              <c:xMode val="edge"/>
              <c:yMode val="edge"/>
              <c:x val="0.47638687341453995"/>
              <c:y val="0.8515079244902079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50" b="0" i="0">
                <a:latin typeface="Open Sans Condensed Condensed" pitchFamily="2" charset="0"/>
                <a:ea typeface="Open Sans Condensed Condensed" pitchFamily="2" charset="0"/>
                <a:cs typeface="Open Sans Condensed Condensed" pitchFamily="2" charset="0"/>
              </a:defRPr>
            </a:pPr>
            <a:endParaRPr lang="es-CR"/>
          </a:p>
        </c:txPr>
        <c:crossAx val="21361036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957430009484507"/>
          <c:y val="0.95274858671512219"/>
          <c:w val="0.7751417195457837"/>
          <c:h val="4.0555990710585202E-2"/>
        </c:manualLayout>
      </c:layout>
      <c:overlay val="0"/>
      <c:txPr>
        <a:bodyPr/>
        <a:lstStyle/>
        <a:p>
          <a:pPr>
            <a:defRPr sz="1050" b="1" i="0">
              <a:latin typeface="Open Sans Condensed Condensed" pitchFamily="2" charset="0"/>
              <a:ea typeface="Open Sans Condensed Condensed" pitchFamily="2" charset="0"/>
              <a:cs typeface="Open Sans Condensed Condensed" pitchFamily="2" charset="0"/>
            </a:defRPr>
          </a:pPr>
          <a:endParaRPr lang="es-CR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00822098273501"/>
          <c:y val="8.2355390672319798E-2"/>
          <c:w val="0.84329608151162805"/>
          <c:h val="0.701498327467356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'Gráfico 4.12'!$K$12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7EB9"/>
            </a:solidFill>
            <a:ln w="6350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1.0079074510590601E-3"/>
                  <c:y val="-4.51086284371522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0C0-4B16-995E-4AC3074A737C}"/>
                </c:ext>
              </c:extLst>
            </c:dLbl>
            <c:dLbl>
              <c:idx val="1"/>
              <c:layout>
                <c:manualLayout>
                  <c:x val="-4.5781299630539797E-3"/>
                  <c:y val="-1.95077709527147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C0-4B16-995E-4AC3074A737C}"/>
                </c:ext>
              </c:extLst>
            </c:dLbl>
            <c:dLbl>
              <c:idx val="2"/>
              <c:layout>
                <c:manualLayout>
                  <c:x val="-4.4617750806626904E-3"/>
                  <c:y val="-8.4649104725783596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0C0-4B16-995E-4AC3074A737C}"/>
                </c:ext>
              </c:extLst>
            </c:dLbl>
            <c:dLbl>
              <c:idx val="3"/>
              <c:layout>
                <c:manualLayout>
                  <c:x val="-1.9568789137578298E-3"/>
                  <c:y val="1.195725534308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C0-4B16-995E-4AC3074A737C}"/>
                </c:ext>
              </c:extLst>
            </c:dLbl>
            <c:dLbl>
              <c:idx val="4"/>
              <c:layout>
                <c:manualLayout>
                  <c:x val="-7.3857647715295399E-4"/>
                  <c:y val="8.157565210009119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0C0-4B16-995E-4AC3074A737C}"/>
                </c:ext>
              </c:extLst>
            </c:dLbl>
            <c:dLbl>
              <c:idx val="5"/>
              <c:layout>
                <c:manualLayout>
                  <c:x val="1.64811829623659E-3"/>
                  <c:y val="1.40989451790224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0C0-4B16-995E-4AC3074A737C}"/>
                </c:ext>
              </c:extLst>
            </c:dLbl>
            <c:dLbl>
              <c:idx val="6"/>
              <c:layout>
                <c:manualLayout>
                  <c:x val="-6.3751627503254998E-3"/>
                  <c:y val="9.724303330008270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0C0-4B16-995E-4AC3074A737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>
                    <a:latin typeface="Open Sans Condensed Condensed" pitchFamily="2" charset="0"/>
                    <a:ea typeface="Open Sans Condensed Condensed" pitchFamily="2" charset="0"/>
                    <a:cs typeface="Open Sans Condensed Condensed" pitchFamily="2" charset="0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4.12'!$J$13:$J$15</c:f>
              <c:strCache>
                <c:ptCount val="3"/>
                <c:pt idx="0">
                  <c:v>Rural</c:v>
                </c:pt>
                <c:pt idx="1">
                  <c:v>Urbana</c:v>
                </c:pt>
                <c:pt idx="2">
                  <c:v>Total país</c:v>
                </c:pt>
              </c:strCache>
            </c:strRef>
          </c:cat>
          <c:val>
            <c:numRef>
              <c:f>'Gráfico 4.12'!$K$13:$K$15</c:f>
              <c:numCache>
                <c:formatCode>###0.0</c:formatCode>
                <c:ptCount val="3"/>
                <c:pt idx="0">
                  <c:v>27.290468844135358</c:v>
                </c:pt>
                <c:pt idx="1">
                  <c:v>14.171409754246772</c:v>
                </c:pt>
                <c:pt idx="2">
                  <c:v>17.788552200966549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0C0-4B16-995E-4AC3074A737C}"/>
            </c:ext>
          </c:extLst>
        </c:ser>
        <c:ser>
          <c:idx val="2"/>
          <c:order val="1"/>
          <c:tx>
            <c:strRef>
              <c:f>'Gráfico 4.12'!$L$12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EFA72F"/>
            </a:solidFill>
            <a:ln w="6350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2.8623969774478801E-3"/>
                  <c:y val="-2.05054211155543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0C0-4B16-995E-4AC3074A737C}"/>
                </c:ext>
              </c:extLst>
            </c:dLbl>
            <c:dLbl>
              <c:idx val="1"/>
              <c:layout>
                <c:manualLayout>
                  <c:x val="-5.9382784158349602E-3"/>
                  <c:y val="-2.606257987385079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0C0-4B16-995E-4AC3074A737C}"/>
                </c:ext>
              </c:extLst>
            </c:dLbl>
            <c:dLbl>
              <c:idx val="2"/>
              <c:layout>
                <c:manualLayout>
                  <c:x val="-6.3590618051724401E-3"/>
                  <c:y val="1.53440244053262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0C0-4B16-995E-4AC3074A737C}"/>
                </c:ext>
              </c:extLst>
            </c:dLbl>
            <c:dLbl>
              <c:idx val="3"/>
              <c:layout>
                <c:manualLayout>
                  <c:x val="1.07295864591729E-2"/>
                  <c:y val="1.24199333573869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0C0-4B16-995E-4AC3074A737C}"/>
                </c:ext>
              </c:extLst>
            </c:dLbl>
            <c:dLbl>
              <c:idx val="4"/>
              <c:layout>
                <c:manualLayout>
                  <c:x val="8.2925238004030594E-3"/>
                  <c:y val="5.46492990215304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0C0-4B16-995E-4AC3074A737C}"/>
                </c:ext>
              </c:extLst>
            </c:dLbl>
            <c:dLbl>
              <c:idx val="5"/>
              <c:layout>
                <c:manualLayout>
                  <c:x val="6.1263872527745804E-3"/>
                  <c:y val="1.040346371797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0C0-4B16-995E-4AC3074A737C}"/>
                </c:ext>
              </c:extLst>
            </c:dLbl>
            <c:dLbl>
              <c:idx val="6"/>
              <c:layout>
                <c:manualLayout>
                  <c:x val="-3.4720069440138901E-5"/>
                  <c:y val="-4.03527389265020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0C0-4B16-995E-4AC3074A737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>
                    <a:latin typeface="Open Sans Condensed Condensed" pitchFamily="2" charset="0"/>
                    <a:ea typeface="Open Sans Condensed Condensed" pitchFamily="2" charset="0"/>
                    <a:cs typeface="Open Sans Condensed Condensed" pitchFamily="2" charset="0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4.12'!$J$13:$J$15</c:f>
              <c:strCache>
                <c:ptCount val="3"/>
                <c:pt idx="0">
                  <c:v>Rural</c:v>
                </c:pt>
                <c:pt idx="1">
                  <c:v>Urbana</c:v>
                </c:pt>
                <c:pt idx="2">
                  <c:v>Total país</c:v>
                </c:pt>
              </c:strCache>
            </c:strRef>
          </c:cat>
          <c:val>
            <c:numRef>
              <c:f>'Gráfico 4.12'!$L$13:$L$15</c:f>
              <c:numCache>
                <c:formatCode>###0.0</c:formatCode>
                <c:ptCount val="3"/>
                <c:pt idx="0">
                  <c:v>30.826566233539417</c:v>
                </c:pt>
                <c:pt idx="1">
                  <c:v>16.562821309228003</c:v>
                </c:pt>
                <c:pt idx="2">
                  <c:v>20.49210206679221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0C0-4B16-995E-4AC3074A7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136103608"/>
        <c:axId val="-2146711672"/>
      </c:barChart>
      <c:catAx>
        <c:axId val="213610360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1100" b="0" i="0">
                    <a:latin typeface="Open Sans Condensed Condensed Medium" pitchFamily="2" charset="0"/>
                    <a:ea typeface="Open Sans Condensed Condensed Medium" pitchFamily="2" charset="0"/>
                    <a:cs typeface="Open Sans Condensed Condensed Medium" pitchFamily="2" charset="0"/>
                  </a:defRPr>
                </a:pPr>
                <a:r>
                  <a:rPr lang="es-ES" sz="1100" b="0" i="0">
                    <a:latin typeface="Open Sans Condensed Condensed Medium" pitchFamily="2" charset="0"/>
                    <a:ea typeface="Open Sans Condensed Condensed Medium" pitchFamily="2" charset="0"/>
                    <a:cs typeface="Open Sans Condensed Condensed Medium" pitchFamily="2" charset="0"/>
                  </a:rPr>
                  <a:t>Zona</a:t>
                </a:r>
              </a:p>
            </c:rich>
          </c:tx>
          <c:layout>
            <c:manualLayout>
              <c:xMode val="edge"/>
              <c:yMode val="edge"/>
              <c:x val="3.623027452729137E-2"/>
              <c:y val="1.7505299818291943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anchor="ctr" anchorCtr="0"/>
          <a:lstStyle/>
          <a:p>
            <a:pPr>
              <a:defRPr sz="1050" b="0" i="0">
                <a:latin typeface="Open Sans Condensed Condensed" pitchFamily="2" charset="0"/>
                <a:ea typeface="Open Sans Condensed Condensed" pitchFamily="2" charset="0"/>
                <a:cs typeface="Open Sans Condensed Condensed" pitchFamily="2" charset="0"/>
              </a:defRPr>
            </a:pPr>
            <a:endParaRPr lang="es-CR"/>
          </a:p>
        </c:txPr>
        <c:crossAx val="-2146711672"/>
        <c:crosses val="autoZero"/>
        <c:auto val="0"/>
        <c:lblAlgn val="ctr"/>
        <c:lblOffset val="100"/>
        <c:noMultiLvlLbl val="0"/>
      </c:catAx>
      <c:valAx>
        <c:axId val="-2146711672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>
                    <a:latin typeface="Open Sans Condensed Condensed Medium" pitchFamily="2" charset="0"/>
                    <a:ea typeface="Open Sans Condensed Condensed Medium" pitchFamily="2" charset="0"/>
                    <a:cs typeface="Open Sans Condensed Condensed Medium" pitchFamily="2" charset="0"/>
                  </a:defRPr>
                </a:pPr>
                <a:r>
                  <a:rPr lang="es-ES" sz="1100" b="0" i="0">
                    <a:latin typeface="Open Sans Condensed Condensed Medium" pitchFamily="2" charset="0"/>
                    <a:ea typeface="Open Sans Condensed Condensed Medium" pitchFamily="2" charset="0"/>
                    <a:cs typeface="Open Sans Condensed Condensed Medium" pitchFamily="2" charset="0"/>
                  </a:rPr>
                  <a:t>Porcentaje</a:t>
                </a:r>
              </a:p>
            </c:rich>
          </c:tx>
          <c:layout>
            <c:manualLayout>
              <c:xMode val="edge"/>
              <c:yMode val="edge"/>
              <c:x val="0.44010390081350115"/>
              <c:y val="0.88488764843776491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50" b="0" i="0">
                <a:latin typeface="Open Sans Condensed Condensed" pitchFamily="2" charset="0"/>
                <a:ea typeface="Open Sans Condensed Condensed" pitchFamily="2" charset="0"/>
                <a:cs typeface="Open Sans Condensed Condensed" pitchFamily="2" charset="0"/>
              </a:defRPr>
            </a:pPr>
            <a:endParaRPr lang="es-CR"/>
          </a:p>
        </c:txPr>
        <c:crossAx val="21361036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957430009484507"/>
          <c:y val="0.95274858671512219"/>
          <c:w val="0.7751417195457837"/>
          <c:h val="4.0555990710585202E-2"/>
        </c:manualLayout>
      </c:layout>
      <c:overlay val="0"/>
      <c:txPr>
        <a:bodyPr/>
        <a:lstStyle/>
        <a:p>
          <a:pPr>
            <a:defRPr sz="1050" b="1" i="0">
              <a:latin typeface="Open Sans Condensed Condensed" pitchFamily="2" charset="0"/>
              <a:ea typeface="Open Sans Condensed Condensed" pitchFamily="2" charset="0"/>
              <a:cs typeface="Open Sans Condensed Condensed" pitchFamily="2" charset="0"/>
            </a:defRPr>
          </a:pPr>
          <a:endParaRPr lang="es-CR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773393228180731E-2"/>
          <c:y val="9.7759704349730026E-2"/>
          <c:w val="0.89817024532675438"/>
          <c:h val="0.68779485988432232"/>
        </c:manualLayout>
      </c:layout>
      <c:lineChart>
        <c:grouping val="standard"/>
        <c:varyColors val="0"/>
        <c:ser>
          <c:idx val="4"/>
          <c:order val="0"/>
          <c:tx>
            <c:strRef>
              <c:f>'Gráfico 4.13'!$K$26</c:f>
              <c:strCache>
                <c:ptCount val="1"/>
                <c:pt idx="0">
                  <c:v>Total país</c:v>
                </c:pt>
              </c:strCache>
            </c:strRef>
          </c:tx>
          <c:spPr>
            <a:ln cap="sq">
              <a:solidFill>
                <a:srgbClr val="007EB9"/>
              </a:solidFill>
              <a:prstDash val="solid"/>
            </a:ln>
          </c:spPr>
          <c:marker>
            <c:symbol val="x"/>
            <c:size val="7"/>
            <c:spPr>
              <a:solidFill>
                <a:srgbClr val="007EB9"/>
              </a:solidFill>
              <a:ln>
                <a:solidFill>
                  <a:srgbClr val="007EB9"/>
                </a:solidFill>
              </a:ln>
            </c:spPr>
          </c:marker>
          <c:dLbls>
            <c:dLbl>
              <c:idx val="0"/>
              <c:layout>
                <c:manualLayout>
                  <c:x val="-3.4257379366040799E-2"/>
                  <c:y val="-3.67019863257833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55-41FE-A236-6AD8B8AF0A8C}"/>
                </c:ext>
              </c:extLst>
            </c:dLbl>
            <c:dLbl>
              <c:idx val="1"/>
              <c:layout>
                <c:manualLayout>
                  <c:x val="-3.8975328083989499E-2"/>
                  <c:y val="-3.10774116198439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55-41FE-A236-6AD8B8AF0A8C}"/>
                </c:ext>
              </c:extLst>
            </c:dLbl>
            <c:dLbl>
              <c:idx val="2"/>
              <c:layout>
                <c:manualLayout>
                  <c:x val="-3.6468564506359803E-2"/>
                  <c:y val="-3.81419915103205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55-41FE-A236-6AD8B8AF0A8C}"/>
                </c:ext>
              </c:extLst>
            </c:dLbl>
            <c:dLbl>
              <c:idx val="3"/>
              <c:layout>
                <c:manualLayout>
                  <c:x val="-3.7153401978598802E-2"/>
                  <c:y val="-4.089822105570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55-41FE-A236-6AD8B8AF0A8C}"/>
                </c:ext>
              </c:extLst>
            </c:dLbl>
            <c:dLbl>
              <c:idx val="4"/>
              <c:layout>
                <c:manualLayout>
                  <c:x val="-4.2004343668165203E-2"/>
                  <c:y val="-3.899454591269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55-41FE-A236-6AD8B8AF0A8C}"/>
                </c:ext>
              </c:extLst>
            </c:dLbl>
            <c:dLbl>
              <c:idx val="5"/>
              <c:layout>
                <c:manualLayout>
                  <c:x val="-3.7466747425802499E-2"/>
                  <c:y val="-2.74348422496571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855-41FE-A236-6AD8B8AF0A8C}"/>
                </c:ext>
              </c:extLst>
            </c:dLbl>
            <c:dLbl>
              <c:idx val="6"/>
              <c:layout>
                <c:manualLayout>
                  <c:x val="-3.40142943670503E-2"/>
                  <c:y val="-3.98814037134246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855-41FE-A236-6AD8B8AF0A8C}"/>
                </c:ext>
              </c:extLst>
            </c:dLbl>
            <c:dLbl>
              <c:idx val="9"/>
              <c:layout>
                <c:manualLayout>
                  <c:x val="-5.1859822856989597E-2"/>
                  <c:y val="-4.0037068440662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855-41FE-A236-6AD8B8AF0A8C}"/>
                </c:ext>
              </c:extLst>
            </c:dLbl>
            <c:dLbl>
              <c:idx val="10"/>
              <c:layout>
                <c:manualLayout>
                  <c:x val="-3.9398480062812269E-2"/>
                  <c:y val="-5.36977374619470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855-41FE-A236-6AD8B8AF0A8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>
                    <a:latin typeface="Open Sans Condensed Condensed" pitchFamily="2" charset="0"/>
                    <a:ea typeface="Open Sans Condensed Condensed" pitchFamily="2" charset="0"/>
                    <a:cs typeface="Open Sans Condensed Condensed" pitchFamily="2" charset="0"/>
                  </a:defRPr>
                </a:pPr>
                <a:endParaRPr lang="es-C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4.13'!$L$24:$X$25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'Gráfico 4.13'!$L$26:$X$26</c:f>
              <c:numCache>
                <c:formatCode>####.0</c:formatCode>
                <c:ptCount val="13"/>
                <c:pt idx="0">
                  <c:v>25.874906405361287</c:v>
                </c:pt>
                <c:pt idx="1">
                  <c:v>24.055170481336916</c:v>
                </c:pt>
                <c:pt idx="2">
                  <c:v>21.673707352797507</c:v>
                </c:pt>
                <c:pt idx="3">
                  <c:v>20.844287081921376</c:v>
                </c:pt>
                <c:pt idx="4">
                  <c:v>21.668255809140131</c:v>
                </c:pt>
                <c:pt idx="5">
                  <c:v>21.777811214422744</c:v>
                </c:pt>
                <c:pt idx="6">
                  <c:v>20.500270906028678</c:v>
                </c:pt>
                <c:pt idx="7">
                  <c:v>18.823927778568894</c:v>
                </c:pt>
                <c:pt idx="8">
                  <c:v>19.122881950158714</c:v>
                </c:pt>
                <c:pt idx="9">
                  <c:v>16.603666798476009</c:v>
                </c:pt>
                <c:pt idx="10">
                  <c:v>16.060522027413139</c:v>
                </c:pt>
                <c:pt idx="11">
                  <c:v>16.438453173423852</c:v>
                </c:pt>
                <c:pt idx="12">
                  <c:v>14.284857491671179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855-41FE-A236-6AD8B8AF0A8C}"/>
            </c:ext>
          </c:extLst>
        </c:ser>
        <c:ser>
          <c:idx val="0"/>
          <c:order val="1"/>
          <c:tx>
            <c:strRef>
              <c:f>'Gráfico 4.13'!$K$27</c:f>
              <c:strCache>
                <c:ptCount val="1"/>
                <c:pt idx="0">
                  <c:v>Zona urbana</c:v>
                </c:pt>
              </c:strCache>
            </c:strRef>
          </c:tx>
          <c:spPr>
            <a:ln>
              <a:solidFill>
                <a:srgbClr val="D01E20"/>
              </a:solidFill>
              <a:prstDash val="sysDot"/>
            </a:ln>
          </c:spPr>
          <c:marker>
            <c:symbol val="triangle"/>
            <c:size val="7"/>
            <c:spPr>
              <a:solidFill>
                <a:srgbClr val="D01E20"/>
              </a:solidFill>
              <a:ln>
                <a:solidFill>
                  <a:srgbClr val="D01E20"/>
                </a:solidFill>
              </a:ln>
            </c:spPr>
          </c:marker>
          <c:dLbls>
            <c:dLbl>
              <c:idx val="0"/>
              <c:layout>
                <c:manualLayout>
                  <c:x val="-4.9696568859652998E-2"/>
                  <c:y val="3.32764346342534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050" b="0" i="0">
                      <a:latin typeface="Open Sans Condensed Condensed" pitchFamily="2" charset="0"/>
                      <a:ea typeface="Open Sans Condensed Condensed" pitchFamily="2" charset="0"/>
                      <a:cs typeface="Open Sans Condensed Condensed" pitchFamily="2" charset="0"/>
                    </a:defRPr>
                  </a:pPr>
                  <a:endParaRPr lang="es-C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A-7855-41FE-A236-6AD8B8AF0A8C}"/>
                </c:ext>
              </c:extLst>
            </c:dLbl>
            <c:dLbl>
              <c:idx val="1"/>
              <c:layout>
                <c:manualLayout>
                  <c:x val="-4.4295255400767203E-2"/>
                  <c:y val="4.63722281628377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855-41FE-A236-6AD8B8AF0A8C}"/>
                </c:ext>
              </c:extLst>
            </c:dLbl>
            <c:dLbl>
              <c:idx val="2"/>
              <c:layout>
                <c:manualLayout>
                  <c:x val="-3.6721095523375546E-2"/>
                  <c:y val="4.11541365452736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855-41FE-A236-6AD8B8AF0A8C}"/>
                </c:ext>
              </c:extLst>
            </c:dLbl>
            <c:dLbl>
              <c:idx val="3"/>
              <c:layout>
                <c:manualLayout>
                  <c:x val="-3.7031669497967372E-2"/>
                  <c:y val="3.20243893899052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855-41FE-A236-6AD8B8AF0A8C}"/>
                </c:ext>
              </c:extLst>
            </c:dLbl>
            <c:dLbl>
              <c:idx val="4"/>
              <c:layout>
                <c:manualLayout>
                  <c:x val="-4.6500098649400003E-2"/>
                  <c:y val="3.8085990717435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855-41FE-A236-6AD8B8AF0A8C}"/>
                </c:ext>
              </c:extLst>
            </c:dLbl>
            <c:dLbl>
              <c:idx val="5"/>
              <c:layout>
                <c:manualLayout>
                  <c:x val="-4.5367244811938399E-2"/>
                  <c:y val="4.59770937723694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855-41FE-A236-6AD8B8AF0A8C}"/>
                </c:ext>
              </c:extLst>
            </c:dLbl>
            <c:dLbl>
              <c:idx val="6"/>
              <c:layout>
                <c:manualLayout>
                  <c:x val="-4.4738352087373902E-2"/>
                  <c:y val="3.32263007285616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4665219808799496E-2"/>
                      <c:h val="3.566536587618630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0-7855-41FE-A236-6AD8B8AF0A8C}"/>
                </c:ext>
              </c:extLst>
            </c:dLbl>
            <c:dLbl>
              <c:idx val="7"/>
              <c:layout>
                <c:manualLayout>
                  <c:x val="-3.9108743643139897E-2"/>
                  <c:y val="2.76450177953472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855-41FE-A236-6AD8B8AF0A8C}"/>
                </c:ext>
              </c:extLst>
            </c:dLbl>
            <c:dLbl>
              <c:idx val="8"/>
              <c:layout>
                <c:manualLayout>
                  <c:x val="-4.05090850590328E-2"/>
                  <c:y val="3.16960125155245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855-41FE-A236-6AD8B8AF0A8C}"/>
                </c:ext>
              </c:extLst>
            </c:dLbl>
            <c:dLbl>
              <c:idx val="10"/>
              <c:layout>
                <c:manualLayout>
                  <c:x val="-3.7250288572243079E-2"/>
                  <c:y val="4.80267210187362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855-41FE-A236-6AD8B8AF0A8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>
                    <a:latin typeface="Open Sans Condensed Condensed" pitchFamily="2" charset="0"/>
                    <a:ea typeface="Open Sans Condensed Condensed" pitchFamily="2" charset="0"/>
                    <a:cs typeface="Open Sans Condensed Condensed" pitchFamily="2" charset="0"/>
                  </a:defRPr>
                </a:pPr>
                <a:endParaRPr lang="es-C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4.13'!$L$24:$X$25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'Gráfico 4.13'!$L$27:$X$27</c:f>
              <c:numCache>
                <c:formatCode>####.0</c:formatCode>
                <c:ptCount val="13"/>
                <c:pt idx="0">
                  <c:v>18.497896534269795</c:v>
                </c:pt>
                <c:pt idx="1">
                  <c:v>17.44032155787837</c:v>
                </c:pt>
                <c:pt idx="2">
                  <c:v>15.252431953623743</c:v>
                </c:pt>
                <c:pt idx="3">
                  <c:v>14.382057070456458</c:v>
                </c:pt>
                <c:pt idx="4">
                  <c:v>15.773220965170468</c:v>
                </c:pt>
                <c:pt idx="5">
                  <c:v>16.632010363914734</c:v>
                </c:pt>
                <c:pt idx="6">
                  <c:v>15.399759930381645</c:v>
                </c:pt>
                <c:pt idx="7">
                  <c:v>14.057038700954083</c:v>
                </c:pt>
                <c:pt idx="8">
                  <c:v>14.508573452728301</c:v>
                </c:pt>
                <c:pt idx="9">
                  <c:v>12.949672530577171</c:v>
                </c:pt>
                <c:pt idx="10">
                  <c:v>12.164557136269469</c:v>
                </c:pt>
                <c:pt idx="11">
                  <c:v>12.659349654544719</c:v>
                </c:pt>
                <c:pt idx="12">
                  <c:v>10.728096703163878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7855-41FE-A236-6AD8B8AF0A8C}"/>
            </c:ext>
          </c:extLst>
        </c:ser>
        <c:ser>
          <c:idx val="1"/>
          <c:order val="2"/>
          <c:tx>
            <c:strRef>
              <c:f>'Gráfico 4.13'!$K$28</c:f>
              <c:strCache>
                <c:ptCount val="1"/>
                <c:pt idx="0">
                  <c:v>Zona rural</c:v>
                </c:pt>
              </c:strCache>
            </c:strRef>
          </c:tx>
          <c:spPr>
            <a:ln>
              <a:solidFill>
                <a:srgbClr val="EFA72F"/>
              </a:solidFill>
              <a:prstDash val="sysDot"/>
            </a:ln>
            <a:effectLst/>
          </c:spPr>
          <c:marker>
            <c:symbol val="circle"/>
            <c:size val="7"/>
            <c:spPr>
              <a:solidFill>
                <a:srgbClr val="EFA72F"/>
              </a:solidFill>
              <a:ln>
                <a:solidFill>
                  <a:srgbClr val="EFA72F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4001534423581697E-2"/>
                  <c:y val="-3.33227482367174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855-41FE-A236-6AD8B8AF0A8C}"/>
                </c:ext>
              </c:extLst>
            </c:dLbl>
            <c:dLbl>
              <c:idx val="1"/>
              <c:layout>
                <c:manualLayout>
                  <c:x val="-3.6709388249545699E-2"/>
                  <c:y val="-3.82366093127248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855-41FE-A236-6AD8B8AF0A8C}"/>
                </c:ext>
              </c:extLst>
            </c:dLbl>
            <c:dLbl>
              <c:idx val="2"/>
              <c:layout>
                <c:manualLayout>
                  <c:x val="-3.7406662628709897E-2"/>
                  <c:y val="-3.22285948824298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855-41FE-A236-6AD8B8AF0A8C}"/>
                </c:ext>
              </c:extLst>
            </c:dLbl>
            <c:dLbl>
              <c:idx val="3"/>
              <c:layout>
                <c:manualLayout>
                  <c:x val="-3.7466810492326898E-2"/>
                  <c:y val="-5.57520437333867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855-41FE-A236-6AD8B8AF0A8C}"/>
                </c:ext>
              </c:extLst>
            </c:dLbl>
            <c:dLbl>
              <c:idx val="4"/>
              <c:layout>
                <c:manualLayout>
                  <c:x val="-3.5409694387123901E-2"/>
                  <c:y val="-4.35152214253472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855-41FE-A236-6AD8B8AF0A8C}"/>
                </c:ext>
              </c:extLst>
            </c:dLbl>
            <c:dLbl>
              <c:idx val="5"/>
              <c:layout>
                <c:manualLayout>
                  <c:x val="-1.2932869770393342E-2"/>
                  <c:y val="-1.90561834767012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855-41FE-A236-6AD8B8AF0A8C}"/>
                </c:ext>
              </c:extLst>
            </c:dLbl>
            <c:dLbl>
              <c:idx val="6"/>
              <c:layout>
                <c:manualLayout>
                  <c:x val="-2.5159055118110198E-2"/>
                  <c:y val="-2.74348422496571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855-41FE-A236-6AD8B8AF0A8C}"/>
                </c:ext>
              </c:extLst>
            </c:dLbl>
            <c:dLbl>
              <c:idx val="7"/>
              <c:layout>
                <c:manualLayout>
                  <c:x val="-2.9261619220674301E-2"/>
                  <c:y val="-3.84087791495198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7855-41FE-A236-6AD8B8AF0A8C}"/>
                </c:ext>
              </c:extLst>
            </c:dLbl>
            <c:dLbl>
              <c:idx val="8"/>
              <c:layout>
                <c:manualLayout>
                  <c:x val="-4.2115043136692197E-2"/>
                  <c:y val="-3.22033898305085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7855-41FE-A236-6AD8B8AF0A8C}"/>
                </c:ext>
              </c:extLst>
            </c:dLbl>
            <c:dLbl>
              <c:idx val="9"/>
              <c:layout>
                <c:manualLayout>
                  <c:x val="-3.6257044049687229E-2"/>
                  <c:y val="-5.99607844491009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7855-41FE-A236-6AD8B8AF0A8C}"/>
                </c:ext>
              </c:extLst>
            </c:dLbl>
            <c:dLbl>
              <c:idx val="10"/>
              <c:layout>
                <c:manualLayout>
                  <c:x val="-3.0038495025270048E-2"/>
                  <c:y val="-2.8645508074787135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050" b="0" i="0">
                      <a:latin typeface="Open Sans Condensed Condensed" pitchFamily="2" charset="0"/>
                      <a:ea typeface="Open Sans Condensed Condensed" pitchFamily="2" charset="0"/>
                      <a:cs typeface="Open Sans Condensed Condensed" pitchFamily="2" charset="0"/>
                    </a:defRPr>
                  </a:pPr>
                  <a:endParaRPr lang="es-C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5849187436893426E-2"/>
                      <c:h val="4.789685799967463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F-7855-41FE-A236-6AD8B8AF0A8C}"/>
                </c:ext>
              </c:extLst>
            </c:dLbl>
            <c:dLbl>
              <c:idx val="11"/>
              <c:layout>
                <c:manualLayout>
                  <c:x val="-3.6257044049687229E-2"/>
                  <c:y val="-5.68292609555239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7855-41FE-A236-6AD8B8AF0A8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>
                    <a:latin typeface="Open Sans Condensed Condensed" pitchFamily="2" charset="0"/>
                    <a:ea typeface="Open Sans Condensed Condensed" pitchFamily="2" charset="0"/>
                    <a:cs typeface="Open Sans Condensed Condensed" pitchFamily="2" charset="0"/>
                  </a:defRPr>
                </a:pPr>
                <a:endParaRPr lang="es-C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4.13'!$L$24:$X$25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'Gráfico 4.13'!$L$28:$X$28</c:f>
              <c:numCache>
                <c:formatCode>####.0</c:formatCode>
                <c:ptCount val="13"/>
                <c:pt idx="0">
                  <c:v>46.664101805267833</c:v>
                </c:pt>
                <c:pt idx="1">
                  <c:v>42.541745985468218</c:v>
                </c:pt>
                <c:pt idx="2">
                  <c:v>39.687384697950556</c:v>
                </c:pt>
                <c:pt idx="3">
                  <c:v>39.036510456208156</c:v>
                </c:pt>
                <c:pt idx="4">
                  <c:v>37.792366052124692</c:v>
                </c:pt>
                <c:pt idx="5">
                  <c:v>35.405978640582894</c:v>
                </c:pt>
                <c:pt idx="6">
                  <c:v>34.189735966449433</c:v>
                </c:pt>
                <c:pt idx="7">
                  <c:v>31.396517359494908</c:v>
                </c:pt>
                <c:pt idx="8">
                  <c:v>31.282181398337045</c:v>
                </c:pt>
                <c:pt idx="9">
                  <c:v>26.227368478399043</c:v>
                </c:pt>
                <c:pt idx="10">
                  <c:v>26.297526228578015</c:v>
                </c:pt>
                <c:pt idx="11">
                  <c:v>26.517340563428014</c:v>
                </c:pt>
                <c:pt idx="12">
                  <c:v>23.671563483735572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7855-41FE-A236-6AD8B8AF0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1754424"/>
        <c:axId val="-2142070104"/>
      </c:lineChart>
      <c:catAx>
        <c:axId val="-2141754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>
                    <a:latin typeface="Open Sans Condensed Condensed Medium" pitchFamily="2" charset="0"/>
                    <a:ea typeface="Open Sans Condensed Condensed Medium" pitchFamily="2" charset="0"/>
                    <a:cs typeface="Open Sans Condensed Condensed Medium" pitchFamily="2" charset="0"/>
                  </a:defRPr>
                </a:pPr>
                <a:r>
                  <a:rPr lang="es-CR" sz="1100" b="0" i="0">
                    <a:latin typeface="Open Sans Condensed Condensed Medium" pitchFamily="2" charset="0"/>
                    <a:ea typeface="Open Sans Condensed Condensed Medium" pitchFamily="2" charset="0"/>
                    <a:cs typeface="Open Sans Condensed Condensed Medium" pitchFamily="2" charset="0"/>
                  </a:rPr>
                  <a:t>Año</a:t>
                </a:r>
              </a:p>
            </c:rich>
          </c:tx>
          <c:layout>
            <c:manualLayout>
              <c:xMode val="edge"/>
              <c:yMode val="edge"/>
              <c:x val="0.50905459670044761"/>
              <c:y val="0.8587751945859656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50" b="0" i="0">
                <a:latin typeface="Open Sans Condensed Condensed" pitchFamily="2" charset="0"/>
                <a:ea typeface="Open Sans Condensed Condensed" pitchFamily="2" charset="0"/>
                <a:cs typeface="Open Sans Condensed Condensed" pitchFamily="2" charset="0"/>
              </a:defRPr>
            </a:pPr>
            <a:endParaRPr lang="es-CR"/>
          </a:p>
        </c:txPr>
        <c:crossAx val="-2142070104"/>
        <c:crosses val="autoZero"/>
        <c:auto val="1"/>
        <c:lblAlgn val="ctr"/>
        <c:lblOffset val="100"/>
        <c:noMultiLvlLbl val="0"/>
      </c:catAx>
      <c:valAx>
        <c:axId val="-2142070104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1100" b="0" i="0">
                    <a:latin typeface="Open Sans Condensed Condensed Medium" pitchFamily="2" charset="0"/>
                    <a:ea typeface="Open Sans Condensed Condensed Medium" pitchFamily="2" charset="0"/>
                    <a:cs typeface="Open Sans Condensed Condensed Medium" pitchFamily="2" charset="0"/>
                  </a:defRPr>
                </a:pPr>
                <a:r>
                  <a:rPr lang="es-CR" sz="1100" b="0" i="0">
                    <a:latin typeface="Open Sans Condensed Condensed Medium" pitchFamily="2" charset="0"/>
                    <a:ea typeface="Open Sans Condensed Condensed Medium" pitchFamily="2" charset="0"/>
                    <a:cs typeface="Open Sans Condensed Condensed Medium" pitchFamily="2" charset="0"/>
                  </a:rPr>
                  <a:t>Porcentaje</a:t>
                </a:r>
              </a:p>
            </c:rich>
          </c:tx>
          <c:layout>
            <c:manualLayout>
              <c:xMode val="edge"/>
              <c:yMode val="edge"/>
              <c:x val="8.2510032443447404E-3"/>
              <c:y val="1.9769800894201391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50" b="0" i="0">
                <a:latin typeface="Open Sans Condensed Condensed" pitchFamily="2" charset="0"/>
                <a:ea typeface="Open Sans Condensed Condensed" pitchFamily="2" charset="0"/>
                <a:cs typeface="Open Sans Condensed Condensed" pitchFamily="2" charset="0"/>
              </a:defRPr>
            </a:pPr>
            <a:endParaRPr lang="es-CR"/>
          </a:p>
        </c:txPr>
        <c:crossAx val="-21417544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9834207727439291E-2"/>
          <c:y val="0.94738251485501046"/>
          <c:w val="0.91177884830230504"/>
          <c:h val="5.0832516753650692E-2"/>
        </c:manualLayout>
      </c:layout>
      <c:overlay val="0"/>
      <c:txPr>
        <a:bodyPr/>
        <a:lstStyle/>
        <a:p>
          <a:pPr>
            <a:defRPr sz="1050" b="1" i="0">
              <a:latin typeface="Open Sans Condensed Condensed" pitchFamily="2" charset="0"/>
              <a:ea typeface="Open Sans Condensed Condensed" pitchFamily="2" charset="0"/>
              <a:cs typeface="Open Sans Condensed Condensed" pitchFamily="2" charset="0"/>
            </a:defRPr>
          </a:pPr>
          <a:endParaRPr lang="es-C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ChollaSans"/>
          <a:cs typeface="ChollaSans"/>
        </a:defRPr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5804413534000131"/>
          <c:y val="0.10388119497535001"/>
          <c:w val="0.80137363164970232"/>
          <c:h val="0.67955787760340391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'Gráfico 4.14'!$K$21</c:f>
              <c:strCache>
                <c:ptCount val="1"/>
                <c:pt idx="0">
                  <c:v>Vivienda y uso de Internet</c:v>
                </c:pt>
              </c:strCache>
            </c:strRef>
          </c:tx>
          <c:spPr>
            <a:solidFill>
              <a:srgbClr val="007EB9"/>
            </a:solidFill>
            <a:ln w="6350"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0" i="0">
                    <a:solidFill>
                      <a:schemeClr val="bg1"/>
                    </a:solidFill>
                    <a:latin typeface="Open Sans Condensed Condensed" pitchFamily="2" charset="0"/>
                    <a:ea typeface="Open Sans Condensed Condensed" pitchFamily="2" charset="0"/>
                    <a:cs typeface="Open Sans Condensed Condensed" pitchFamily="2" charset="0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4.14'!$L$20:$R$20</c:f>
              <c:strCache>
                <c:ptCount val="7"/>
                <c:pt idx="0">
                  <c:v>Huetar Norte</c:v>
                </c:pt>
                <c:pt idx="1">
                  <c:v>Huetar Caribe</c:v>
                </c:pt>
                <c:pt idx="2">
                  <c:v>Brunca</c:v>
                </c:pt>
                <c:pt idx="3">
                  <c:v>Pacífico Central</c:v>
                </c:pt>
                <c:pt idx="4">
                  <c:v>Chorotega</c:v>
                </c:pt>
                <c:pt idx="5">
                  <c:v>Central</c:v>
                </c:pt>
                <c:pt idx="6">
                  <c:v>Total País</c:v>
                </c:pt>
              </c:strCache>
            </c:strRef>
          </c:cat>
          <c:val>
            <c:numRef>
              <c:f>'Gráfico 4.14'!$L$21:$R$21</c:f>
              <c:numCache>
                <c:formatCode>###0.00</c:formatCode>
                <c:ptCount val="7"/>
                <c:pt idx="0">
                  <c:v>1.770032777739035</c:v>
                </c:pt>
                <c:pt idx="1">
                  <c:v>1.318139528788951</c:v>
                </c:pt>
                <c:pt idx="2">
                  <c:v>1.0455522195850588</c:v>
                </c:pt>
                <c:pt idx="3">
                  <c:v>1.7966387048148538</c:v>
                </c:pt>
                <c:pt idx="4">
                  <c:v>1.5493807240764645</c:v>
                </c:pt>
                <c:pt idx="5">
                  <c:v>0.68776611372529062</c:v>
                </c:pt>
                <c:pt idx="6">
                  <c:v>0.99030356295331601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6D-4CC4-9941-89CE51E3C722}"/>
            </c:ext>
          </c:extLst>
        </c:ser>
        <c:ser>
          <c:idx val="6"/>
          <c:order val="1"/>
          <c:tx>
            <c:strRef>
              <c:f>'Gráfico 4.14'!$K$22</c:f>
              <c:strCache>
                <c:ptCount val="1"/>
                <c:pt idx="0">
                  <c:v>Educación</c:v>
                </c:pt>
              </c:strCache>
            </c:strRef>
          </c:tx>
          <c:spPr>
            <a:solidFill>
              <a:srgbClr val="EFA72F"/>
            </a:solidFill>
            <a:ln w="6350"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0" i="0">
                    <a:solidFill>
                      <a:schemeClr val="bg1"/>
                    </a:solidFill>
                    <a:latin typeface="Open Sans Condensed Condensed" pitchFamily="2" charset="0"/>
                    <a:ea typeface="Open Sans Condensed Condensed" pitchFamily="2" charset="0"/>
                    <a:cs typeface="Open Sans Condensed Condensed" pitchFamily="2" charset="0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4.14'!$L$20:$R$20</c:f>
              <c:strCache>
                <c:ptCount val="7"/>
                <c:pt idx="0">
                  <c:v>Huetar Norte</c:v>
                </c:pt>
                <c:pt idx="1">
                  <c:v>Huetar Caribe</c:v>
                </c:pt>
                <c:pt idx="2">
                  <c:v>Brunca</c:v>
                </c:pt>
                <c:pt idx="3">
                  <c:v>Pacífico Central</c:v>
                </c:pt>
                <c:pt idx="4">
                  <c:v>Chorotega</c:v>
                </c:pt>
                <c:pt idx="5">
                  <c:v>Central</c:v>
                </c:pt>
                <c:pt idx="6">
                  <c:v>Total País</c:v>
                </c:pt>
              </c:strCache>
            </c:strRef>
          </c:cat>
          <c:val>
            <c:numRef>
              <c:f>'Gráfico 4.14'!$L$22:$R$22</c:f>
              <c:numCache>
                <c:formatCode>###0.00</c:formatCode>
                <c:ptCount val="7"/>
                <c:pt idx="0">
                  <c:v>1.3777111374572824</c:v>
                </c:pt>
                <c:pt idx="1">
                  <c:v>1.3242655345021894</c:v>
                </c:pt>
                <c:pt idx="2">
                  <c:v>0.91950494530589066</c:v>
                </c:pt>
                <c:pt idx="3">
                  <c:v>0.94505838708730039</c:v>
                </c:pt>
                <c:pt idx="4">
                  <c:v>0.87320978548159134</c:v>
                </c:pt>
                <c:pt idx="5">
                  <c:v>0.52889767708658808</c:v>
                </c:pt>
                <c:pt idx="6">
                  <c:v>0.74954196531911732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6D-4CC4-9941-89CE51E3C722}"/>
            </c:ext>
          </c:extLst>
        </c:ser>
        <c:ser>
          <c:idx val="10"/>
          <c:order val="2"/>
          <c:tx>
            <c:strRef>
              <c:f>'Gráfico 4.14'!$K$23</c:f>
              <c:strCache>
                <c:ptCount val="1"/>
                <c:pt idx="0">
                  <c:v>Salud</c:v>
                </c:pt>
              </c:strCache>
            </c:strRef>
          </c:tx>
          <c:spPr>
            <a:solidFill>
              <a:srgbClr val="D01E20"/>
            </a:solidFill>
            <a:ln w="6350"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0" i="0">
                    <a:solidFill>
                      <a:schemeClr val="bg1"/>
                    </a:solidFill>
                    <a:latin typeface="Open Sans Condensed Condensed" pitchFamily="2" charset="0"/>
                    <a:ea typeface="Open Sans Condensed Condensed" pitchFamily="2" charset="0"/>
                    <a:cs typeface="Open Sans Condensed Condensed" pitchFamily="2" charset="0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4.14'!$L$20:$R$20</c:f>
              <c:strCache>
                <c:ptCount val="7"/>
                <c:pt idx="0">
                  <c:v>Huetar Norte</c:v>
                </c:pt>
                <c:pt idx="1">
                  <c:v>Huetar Caribe</c:v>
                </c:pt>
                <c:pt idx="2">
                  <c:v>Brunca</c:v>
                </c:pt>
                <c:pt idx="3">
                  <c:v>Pacífico Central</c:v>
                </c:pt>
                <c:pt idx="4">
                  <c:v>Chorotega</c:v>
                </c:pt>
                <c:pt idx="5">
                  <c:v>Central</c:v>
                </c:pt>
                <c:pt idx="6">
                  <c:v>Total País</c:v>
                </c:pt>
              </c:strCache>
            </c:strRef>
          </c:cat>
          <c:val>
            <c:numRef>
              <c:f>'Gráfico 4.14'!$L$23:$R$23</c:f>
              <c:numCache>
                <c:formatCode>###0.00</c:formatCode>
                <c:ptCount val="7"/>
                <c:pt idx="0">
                  <c:v>1.5801311109561338</c:v>
                </c:pt>
                <c:pt idx="1">
                  <c:v>1.5754317687449213</c:v>
                </c:pt>
                <c:pt idx="2">
                  <c:v>1.1530686353052162</c:v>
                </c:pt>
                <c:pt idx="3">
                  <c:v>1.3306187171480837</c:v>
                </c:pt>
                <c:pt idx="4">
                  <c:v>1.2963688610240343</c:v>
                </c:pt>
                <c:pt idx="5">
                  <c:v>0.45006972004719342</c:v>
                </c:pt>
                <c:pt idx="6">
                  <c:v>0.81211552912016394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6D-4CC4-9941-89CE51E3C722}"/>
            </c:ext>
          </c:extLst>
        </c:ser>
        <c:ser>
          <c:idx val="12"/>
          <c:order val="3"/>
          <c:tx>
            <c:strRef>
              <c:f>'Gráfico 4.14'!$K$24</c:f>
              <c:strCache>
                <c:ptCount val="1"/>
                <c:pt idx="0">
                  <c:v>Trabajo</c:v>
                </c:pt>
              </c:strCache>
            </c:strRef>
          </c:tx>
          <c:spPr>
            <a:solidFill>
              <a:srgbClr val="377C29"/>
            </a:solidFill>
            <a:ln w="6350"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0" i="0">
                    <a:solidFill>
                      <a:schemeClr val="bg1"/>
                    </a:solidFill>
                    <a:latin typeface="Open Sans Condensed Condensed" pitchFamily="2" charset="0"/>
                    <a:ea typeface="Open Sans Condensed Condensed" pitchFamily="2" charset="0"/>
                    <a:cs typeface="Open Sans Condensed Condensed" pitchFamily="2" charset="0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4.14'!$L$20:$R$20</c:f>
              <c:strCache>
                <c:ptCount val="7"/>
                <c:pt idx="0">
                  <c:v>Huetar Norte</c:v>
                </c:pt>
                <c:pt idx="1">
                  <c:v>Huetar Caribe</c:v>
                </c:pt>
                <c:pt idx="2">
                  <c:v>Brunca</c:v>
                </c:pt>
                <c:pt idx="3">
                  <c:v>Pacífico Central</c:v>
                </c:pt>
                <c:pt idx="4">
                  <c:v>Chorotega</c:v>
                </c:pt>
                <c:pt idx="5">
                  <c:v>Central</c:v>
                </c:pt>
                <c:pt idx="6">
                  <c:v>Total País</c:v>
                </c:pt>
              </c:strCache>
            </c:strRef>
          </c:cat>
          <c:val>
            <c:numRef>
              <c:f>'Gráfico 4.14'!$L$24:$R$24</c:f>
              <c:numCache>
                <c:formatCode>###0.00</c:formatCode>
                <c:ptCount val="7"/>
                <c:pt idx="0">
                  <c:v>1.0253620661598906</c:v>
                </c:pt>
                <c:pt idx="1">
                  <c:v>1.1833128041163281</c:v>
                </c:pt>
                <c:pt idx="2">
                  <c:v>0.81777864296713354</c:v>
                </c:pt>
                <c:pt idx="3">
                  <c:v>1.1573009145515822</c:v>
                </c:pt>
                <c:pt idx="4">
                  <c:v>0.8772819472616632</c:v>
                </c:pt>
                <c:pt idx="5">
                  <c:v>0.50850708937068612</c:v>
                </c:pt>
                <c:pt idx="6">
                  <c:v>0.70036679298062876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96D-4CC4-9941-89CE51E3C722}"/>
            </c:ext>
          </c:extLst>
        </c:ser>
        <c:ser>
          <c:idx val="14"/>
          <c:order val="4"/>
          <c:tx>
            <c:strRef>
              <c:f>'Gráfico 4.14'!$K$25</c:f>
              <c:strCache>
                <c:ptCount val="1"/>
                <c:pt idx="0">
                  <c:v>Protección social</c:v>
                </c:pt>
              </c:strCache>
            </c:strRef>
          </c:tx>
          <c:spPr>
            <a:solidFill>
              <a:srgbClr val="7C4620"/>
            </a:solidFill>
            <a:ln w="6350"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0" i="0">
                    <a:solidFill>
                      <a:schemeClr val="bg1"/>
                    </a:solidFill>
                    <a:latin typeface="Open Sans Condensed Condensed" pitchFamily="2" charset="0"/>
                    <a:ea typeface="Open Sans Condensed Condensed" pitchFamily="2" charset="0"/>
                    <a:cs typeface="Open Sans Condensed Condensed" pitchFamily="2" charset="0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4.14'!$L$20:$R$20</c:f>
              <c:strCache>
                <c:ptCount val="7"/>
                <c:pt idx="0">
                  <c:v>Huetar Norte</c:v>
                </c:pt>
                <c:pt idx="1">
                  <c:v>Huetar Caribe</c:v>
                </c:pt>
                <c:pt idx="2">
                  <c:v>Brunca</c:v>
                </c:pt>
                <c:pt idx="3">
                  <c:v>Pacífico Central</c:v>
                </c:pt>
                <c:pt idx="4">
                  <c:v>Chorotega</c:v>
                </c:pt>
                <c:pt idx="5">
                  <c:v>Central</c:v>
                </c:pt>
                <c:pt idx="6">
                  <c:v>Total País</c:v>
                </c:pt>
              </c:strCache>
            </c:strRef>
          </c:cat>
          <c:val>
            <c:numRef>
              <c:f>'Gráfico 4.14'!$L$25:$R$25</c:f>
              <c:numCache>
                <c:formatCode>###0.00</c:formatCode>
                <c:ptCount val="7"/>
                <c:pt idx="0">
                  <c:v>0.793186414673268</c:v>
                </c:pt>
                <c:pt idx="1">
                  <c:v>0.69181277354089732</c:v>
                </c:pt>
                <c:pt idx="2">
                  <c:v>0.5184148067175296</c:v>
                </c:pt>
                <c:pt idx="3">
                  <c:v>0.55563168661844353</c:v>
                </c:pt>
                <c:pt idx="4">
                  <c:v>0.62354016841846516</c:v>
                </c:pt>
                <c:pt idx="5">
                  <c:v>0.32532912992179197</c:v>
                </c:pt>
                <c:pt idx="6">
                  <c:v>0.44709778730466926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96D-4CC4-9941-89CE51E3C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-2137253528"/>
        <c:axId val="2057720264"/>
      </c:barChart>
      <c:catAx>
        <c:axId val="-2137253528"/>
        <c:scaling>
          <c:orientation val="minMax"/>
        </c:scaling>
        <c:delete val="0"/>
        <c:axPos val="l"/>
        <c:title>
          <c:tx>
            <c:rich>
              <a:bodyPr rot="0"/>
              <a:lstStyle/>
              <a:p>
                <a:pPr>
                  <a:defRPr sz="1100" b="0" i="0">
                    <a:latin typeface="Open Sans Condensed Condensed Medium" pitchFamily="2" charset="0"/>
                    <a:ea typeface="Open Sans Condensed Condensed Medium" pitchFamily="2" charset="0"/>
                    <a:cs typeface="Open Sans Condensed Condensed Medium" pitchFamily="2" charset="0"/>
                  </a:defRPr>
                </a:pPr>
                <a:r>
                  <a:rPr lang="es-CR" sz="1100" b="0" i="0">
                    <a:latin typeface="Open Sans Condensed Condensed Medium" pitchFamily="2" charset="0"/>
                    <a:ea typeface="Open Sans Condensed Condensed Medium" pitchFamily="2" charset="0"/>
                    <a:cs typeface="Open Sans Condensed Condensed Medium" pitchFamily="2" charset="0"/>
                  </a:rPr>
                  <a:t>Región de</a:t>
                </a:r>
              </a:p>
              <a:p>
                <a:pPr>
                  <a:defRPr sz="1100" b="0" i="0">
                    <a:latin typeface="Open Sans Condensed Condensed Medium" pitchFamily="2" charset="0"/>
                    <a:ea typeface="Open Sans Condensed Condensed Medium" pitchFamily="2" charset="0"/>
                    <a:cs typeface="Open Sans Condensed Condensed Medium" pitchFamily="2" charset="0"/>
                  </a:defRPr>
                </a:pPr>
                <a:r>
                  <a:rPr lang="es-CR" sz="1100" b="0" i="0">
                    <a:latin typeface="Open Sans Condensed Condensed Medium" pitchFamily="2" charset="0"/>
                    <a:ea typeface="Open Sans Condensed Condensed Medium" pitchFamily="2" charset="0"/>
                    <a:cs typeface="Open Sans Condensed Condensed Medium" pitchFamily="2" charset="0"/>
                  </a:rPr>
                  <a:t>planificación</a:t>
                </a:r>
              </a:p>
            </c:rich>
          </c:tx>
          <c:layout>
            <c:manualLayout>
              <c:xMode val="edge"/>
              <c:yMode val="edge"/>
              <c:x val="3.7523934450577841E-2"/>
              <c:y val="2.2304806674409802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050" b="0" i="0">
                <a:latin typeface="Open Sans Condensed Condensed" pitchFamily="2" charset="0"/>
                <a:ea typeface="Open Sans Condensed Condensed" pitchFamily="2" charset="0"/>
                <a:cs typeface="Open Sans Condensed Condensed" pitchFamily="2" charset="0"/>
              </a:defRPr>
            </a:pPr>
            <a:endParaRPr lang="es-CR"/>
          </a:p>
        </c:txPr>
        <c:crossAx val="2057720264"/>
        <c:crosses val="autoZero"/>
        <c:auto val="1"/>
        <c:lblAlgn val="ctr"/>
        <c:lblOffset val="100"/>
        <c:noMultiLvlLbl val="0"/>
      </c:catAx>
      <c:valAx>
        <c:axId val="2057720264"/>
        <c:scaling>
          <c:orientation val="minMax"/>
          <c:max val="7"/>
          <c:min val="0"/>
        </c:scaling>
        <c:delete val="0"/>
        <c:axPos val="b"/>
        <c:majorGridlines>
          <c:spPr>
            <a:ln w="3175"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1100" b="0" i="0">
                    <a:latin typeface="Open Sans Condensed Condensed Medium" pitchFamily="2" charset="0"/>
                    <a:ea typeface="Open Sans Condensed Condensed Medium" pitchFamily="2" charset="0"/>
                    <a:cs typeface="Open Sans Condensed Condensed Medium" pitchFamily="2" charset="0"/>
                  </a:defRPr>
                </a:pPr>
                <a:r>
                  <a:rPr lang="es-CR" sz="1100" b="0" i="0">
                    <a:latin typeface="Open Sans Condensed Condensed Medium" pitchFamily="2" charset="0"/>
                    <a:ea typeface="Open Sans Condensed Condensed Medium" pitchFamily="2" charset="0"/>
                    <a:cs typeface="Open Sans Condensed Condensed Medium" pitchFamily="2" charset="0"/>
                  </a:rPr>
                  <a:t>IPM</a:t>
                </a:r>
              </a:p>
            </c:rich>
          </c:tx>
          <c:layout>
            <c:manualLayout>
              <c:xMode val="edge"/>
              <c:yMode val="edge"/>
              <c:x val="0.53569839422980259"/>
              <c:y val="0.861039856447212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050" b="0" i="0">
                <a:latin typeface="Open Sans Condensed Condensed" pitchFamily="2" charset="0"/>
                <a:ea typeface="Open Sans Condensed Condensed" pitchFamily="2" charset="0"/>
                <a:cs typeface="Open Sans Condensed Condensed" pitchFamily="2" charset="0"/>
              </a:defRPr>
            </a:pPr>
            <a:endParaRPr lang="es-CR"/>
          </a:p>
        </c:txPr>
        <c:crossAx val="-2137253528"/>
        <c:crosses val="autoZero"/>
        <c:crossBetween val="between"/>
        <c:majorUnit val="1"/>
      </c:valAx>
      <c:spPr>
        <a:noFill/>
      </c:spPr>
    </c:plotArea>
    <c:legend>
      <c:legendPos val="b"/>
      <c:layout>
        <c:manualLayout>
          <c:xMode val="edge"/>
          <c:yMode val="edge"/>
          <c:x val="3.9257830734708864E-2"/>
          <c:y val="0.92783159450499997"/>
          <c:w val="0.9567021845103878"/>
          <c:h val="5.28283120525843E-2"/>
        </c:manualLayout>
      </c:layout>
      <c:overlay val="0"/>
      <c:txPr>
        <a:bodyPr/>
        <a:lstStyle/>
        <a:p>
          <a:pPr>
            <a:defRPr sz="1050" b="1" i="0" kern="100" spc="0" baseline="0">
              <a:latin typeface="Open Sans Condensed Condensed" pitchFamily="2" charset="0"/>
              <a:ea typeface="Open Sans Condensed Condensed" pitchFamily="2" charset="0"/>
              <a:cs typeface="Open Sans Condensed Condensed" pitchFamily="2" charset="0"/>
            </a:defRPr>
          </a:pPr>
          <a:endParaRPr lang="es-CR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5634392916450156"/>
          <c:y val="2.2980208047207459E-2"/>
          <c:w val="0.50991127813760007"/>
          <c:h val="0.881264784683405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'Gráfico 4.15'!$D$6:$D$7</c:f>
              <c:strCache>
                <c:ptCount val="2"/>
                <c:pt idx="0">
                  <c:v>2022</c:v>
                </c:pt>
              </c:strCache>
            </c:strRef>
          </c:tx>
          <c:spPr>
            <a:solidFill>
              <a:srgbClr val="007EB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solidFill>
                      <a:schemeClr val="tx1"/>
                    </a:solidFill>
                    <a:latin typeface="Open Sans Condensed Condensed"/>
                  </a:defRPr>
                </a:pPr>
                <a:endParaRPr lang="es-C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4.15'!$C$8:$C$31</c:f>
              <c:strCache>
                <c:ptCount val="24"/>
                <c:pt idx="0">
                  <c:v>Primera infancia sin cuido</c:v>
                </c:pt>
                <c:pt idx="1">
                  <c:v>Personas adultas mayores sin pensión</c:v>
                </c:pt>
                <c:pt idx="2">
                  <c:v>Personas con discapacidad sin transferencias</c:v>
                </c:pt>
                <c:pt idx="3">
                  <c:v>Fuera de la fuerza de trabajo por obligaciones familiares</c:v>
                </c:pt>
                <c:pt idx="5">
                  <c:v>Desempleo de larga duración y personas desalentadas</c:v>
                </c:pt>
                <c:pt idx="6">
                  <c:v>Incumplimiento de salario mínimo</c:v>
                </c:pt>
                <c:pt idx="7">
                  <c:v>Empleo independiente informal</c:v>
                </c:pt>
                <c:pt idx="8">
                  <c:v>Incumplimiento de otros derechos laborales</c:v>
                </c:pt>
                <c:pt idx="10">
                  <c:v>Sin eliminación de excretas</c:v>
                </c:pt>
                <c:pt idx="11">
                  <c:v>Sin servicio de agua</c:v>
                </c:pt>
                <c:pt idx="12">
                  <c:v>Sin eliminación de basura</c:v>
                </c:pt>
                <c:pt idx="13">
                  <c:v>Sin seguro de salud</c:v>
                </c:pt>
                <c:pt idx="15">
                  <c:v>Sin uso de Internet</c:v>
                </c:pt>
                <c:pt idx="16">
                  <c:v>Hacinamiento</c:v>
                </c:pt>
                <c:pt idx="17">
                  <c:v>Mal estado de las paredes exteriores</c:v>
                </c:pt>
                <c:pt idx="18">
                  <c:v>Mal estado del techo o el piso</c:v>
                </c:pt>
                <c:pt idx="20">
                  <c:v>No asistencia a la educación formal</c:v>
                </c:pt>
                <c:pt idx="21">
                  <c:v>Rezago educativo</c:v>
                </c:pt>
                <c:pt idx="22">
                  <c:v>Sin logro de bachillerato</c:v>
                </c:pt>
                <c:pt idx="23">
                  <c:v>Bajo desarrollo de capital humano</c:v>
                </c:pt>
              </c:strCache>
            </c:strRef>
          </c:cat>
          <c:val>
            <c:numRef>
              <c:f>'Gráfico 4.15'!$D$8:$D$31</c:f>
              <c:numCache>
                <c:formatCode>###0.0</c:formatCode>
                <c:ptCount val="24"/>
                <c:pt idx="0">
                  <c:v>6.825861407722897</c:v>
                </c:pt>
                <c:pt idx="1">
                  <c:v>11.517732786984517</c:v>
                </c:pt>
                <c:pt idx="2">
                  <c:v>21.029854060273308</c:v>
                </c:pt>
                <c:pt idx="3">
                  <c:v>23.223996285904605</c:v>
                </c:pt>
                <c:pt idx="5">
                  <c:v>10.544397569689751</c:v>
                </c:pt>
                <c:pt idx="6">
                  <c:v>22.979350437011767</c:v>
                </c:pt>
                <c:pt idx="7">
                  <c:v>30.520578914434509</c:v>
                </c:pt>
                <c:pt idx="8">
                  <c:v>41.976544680163904</c:v>
                </c:pt>
                <c:pt idx="10">
                  <c:v>7.9053713086130681</c:v>
                </c:pt>
                <c:pt idx="11">
                  <c:v>18.678266486344643</c:v>
                </c:pt>
                <c:pt idx="12">
                  <c:v>23.926444762923637</c:v>
                </c:pt>
                <c:pt idx="13">
                  <c:v>63.192910922266407</c:v>
                </c:pt>
                <c:pt idx="15">
                  <c:v>23.138410609394239</c:v>
                </c:pt>
                <c:pt idx="16">
                  <c:v>27.475020689933586</c:v>
                </c:pt>
                <c:pt idx="17">
                  <c:v>38.631840293897987</c:v>
                </c:pt>
                <c:pt idx="18">
                  <c:v>49.405542883672112</c:v>
                </c:pt>
                <c:pt idx="20" formatCode="0.0">
                  <c:v>4.4068549282412555</c:v>
                </c:pt>
                <c:pt idx="21" formatCode="0.0">
                  <c:v>7.3971054278274568</c:v>
                </c:pt>
                <c:pt idx="22" formatCode="0.0">
                  <c:v>22.145293797056983</c:v>
                </c:pt>
                <c:pt idx="23" formatCode="0.0">
                  <c:v>70.992914959326612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53-4E32-A013-6E570E030C3C}"/>
            </c:ext>
          </c:extLst>
        </c:ser>
        <c:ser>
          <c:idx val="1"/>
          <c:order val="1"/>
          <c:tx>
            <c:strRef>
              <c:f>'Gráfico 4.15'!$E$6:$E$7</c:f>
              <c:strCache>
                <c:ptCount val="2"/>
                <c:pt idx="0">
                  <c:v>2021</c:v>
                </c:pt>
              </c:strCache>
            </c:strRef>
          </c:tx>
          <c:spPr>
            <a:solidFill>
              <a:srgbClr val="D0E3E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Open Sans Condensed Condensed"/>
                  </a:defRPr>
                </a:pPr>
                <a:endParaRPr lang="es-C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'Gráfico 4.15'!$C$8:$C$31</c:f>
              <c:strCache>
                <c:ptCount val="24"/>
                <c:pt idx="0">
                  <c:v>Primera infancia sin cuido</c:v>
                </c:pt>
                <c:pt idx="1">
                  <c:v>Personas adultas mayores sin pensión</c:v>
                </c:pt>
                <c:pt idx="2">
                  <c:v>Personas con discapacidad sin transferencias</c:v>
                </c:pt>
                <c:pt idx="3">
                  <c:v>Fuera de la fuerza de trabajo por obligaciones familiares</c:v>
                </c:pt>
                <c:pt idx="5">
                  <c:v>Desempleo de larga duración y personas desalentadas</c:v>
                </c:pt>
                <c:pt idx="6">
                  <c:v>Incumplimiento de salario mínimo</c:v>
                </c:pt>
                <c:pt idx="7">
                  <c:v>Empleo independiente informal</c:v>
                </c:pt>
                <c:pt idx="8">
                  <c:v>Incumplimiento de otros derechos laborales</c:v>
                </c:pt>
                <c:pt idx="10">
                  <c:v>Sin eliminación de excretas</c:v>
                </c:pt>
                <c:pt idx="11">
                  <c:v>Sin servicio de agua</c:v>
                </c:pt>
                <c:pt idx="12">
                  <c:v>Sin eliminación de basura</c:v>
                </c:pt>
                <c:pt idx="13">
                  <c:v>Sin seguro de salud</c:v>
                </c:pt>
                <c:pt idx="15">
                  <c:v>Sin uso de Internet</c:v>
                </c:pt>
                <c:pt idx="16">
                  <c:v>Hacinamiento</c:v>
                </c:pt>
                <c:pt idx="17">
                  <c:v>Mal estado de las paredes exteriores</c:v>
                </c:pt>
                <c:pt idx="18">
                  <c:v>Mal estado del techo o el piso</c:v>
                </c:pt>
                <c:pt idx="20">
                  <c:v>No asistencia a la educación formal</c:v>
                </c:pt>
                <c:pt idx="21">
                  <c:v>Rezago educativo</c:v>
                </c:pt>
                <c:pt idx="22">
                  <c:v>Sin logro de bachillerato</c:v>
                </c:pt>
                <c:pt idx="23">
                  <c:v>Bajo desarrollo de capital humano</c:v>
                </c:pt>
              </c:strCache>
            </c:strRef>
          </c:cat>
          <c:val>
            <c:numRef>
              <c:f>'Gráfico 4.15'!$E$8:$E$31</c:f>
              <c:numCache>
                <c:formatCode>###0.0</c:formatCode>
                <c:ptCount val="24"/>
                <c:pt idx="0">
                  <c:v>8.7846372896206777</c:v>
                </c:pt>
                <c:pt idx="1">
                  <c:v>12.357343653024715</c:v>
                </c:pt>
                <c:pt idx="2">
                  <c:v>17.699609360738929</c:v>
                </c:pt>
                <c:pt idx="3">
                  <c:v>23.458070169033622</c:v>
                </c:pt>
                <c:pt idx="5">
                  <c:v>11.532255120294987</c:v>
                </c:pt>
                <c:pt idx="6">
                  <c:v>24.911832353692819</c:v>
                </c:pt>
                <c:pt idx="7">
                  <c:v>34.122887079697712</c:v>
                </c:pt>
                <c:pt idx="8">
                  <c:v>42.346026066956298</c:v>
                </c:pt>
                <c:pt idx="10">
                  <c:v>8.7707641196013295</c:v>
                </c:pt>
                <c:pt idx="11">
                  <c:v>19.735679602789201</c:v>
                </c:pt>
                <c:pt idx="12">
                  <c:v>23.187543353656309</c:v>
                </c:pt>
                <c:pt idx="13">
                  <c:v>68.975210835675952</c:v>
                </c:pt>
                <c:pt idx="15">
                  <c:v>20.907962469424263</c:v>
                </c:pt>
                <c:pt idx="16">
                  <c:v>26.717900040159176</c:v>
                </c:pt>
                <c:pt idx="17">
                  <c:v>37.280128509364403</c:v>
                </c:pt>
                <c:pt idx="18">
                  <c:v>48.200138731700193</c:v>
                </c:pt>
                <c:pt idx="20">
                  <c:v>4.7617830674309083</c:v>
                </c:pt>
                <c:pt idx="21">
                  <c:v>10.463290861961958</c:v>
                </c:pt>
                <c:pt idx="22">
                  <c:v>24.866196925997592</c:v>
                </c:pt>
                <c:pt idx="23">
                  <c:v>67.153444562082427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83-4528-9E91-D02FCF9349D2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82"/>
        <c:axId val="114981888"/>
        <c:axId val="114628224"/>
      </c:barChart>
      <c:catAx>
        <c:axId val="1149818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accent3">
                <a:shade val="95000"/>
                <a:satMod val="105000"/>
              </a:schemeClr>
            </a:solidFill>
            <a:prstDash val="solid"/>
          </a:ln>
          <a:effectLst/>
        </c:spPr>
        <c:txPr>
          <a:bodyPr anchor="ctr" anchorCtr="0"/>
          <a:lstStyle/>
          <a:p>
            <a:pPr>
              <a:defRPr>
                <a:solidFill>
                  <a:schemeClr val="tx1"/>
                </a:solidFill>
                <a:latin typeface="Open Sans Condensed Condensed"/>
                <a:ea typeface="+mn-ea"/>
                <a:cs typeface="+mn-cs"/>
              </a:defRPr>
            </a:pPr>
            <a:endParaRPr lang="es-CR"/>
          </a:p>
        </c:txPr>
        <c:crossAx val="114628224"/>
        <c:crosses val="autoZero"/>
        <c:auto val="0"/>
        <c:lblAlgn val="ctr"/>
        <c:lblOffset val="100"/>
        <c:noMultiLvlLbl val="0"/>
      </c:catAx>
      <c:valAx>
        <c:axId val="114628224"/>
        <c:scaling>
          <c:orientation val="minMax"/>
          <c:max val="80"/>
          <c:min val="0"/>
        </c:scaling>
        <c:delete val="0"/>
        <c:axPos val="b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1000" b="0">
                    <a:latin typeface="Open Sans Condensed Condensed"/>
                  </a:defRPr>
                </a:pPr>
                <a:r>
                  <a:rPr lang="es-ES" sz="1000" b="0">
                    <a:latin typeface="Open Sans Condensed Condensed"/>
                  </a:rPr>
                  <a:t>Porcentaje</a:t>
                </a:r>
              </a:p>
            </c:rich>
          </c:tx>
          <c:layout>
            <c:manualLayout>
              <c:xMode val="edge"/>
              <c:yMode val="edge"/>
              <c:x val="0.89913906897989582"/>
              <c:y val="0.9490240548387934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ChollaSansRegular" pitchFamily="2" charset="0"/>
              </a:defRPr>
            </a:pPr>
            <a:endParaRPr lang="es-CR"/>
          </a:p>
        </c:txPr>
        <c:crossAx val="114981888"/>
        <c:crosses val="autoZero"/>
        <c:crossBetween val="between"/>
        <c:majorUnit val="10"/>
        <c:minorUnit val="4.0000000000000008E-2"/>
      </c:valAx>
    </c:plotArea>
    <c:legend>
      <c:legendPos val="t"/>
      <c:layout>
        <c:manualLayout>
          <c:xMode val="edge"/>
          <c:yMode val="edge"/>
          <c:x val="0.55516265972928169"/>
          <c:y val="0.9385591795010505"/>
          <c:w val="0.11616459424859817"/>
          <c:h val="2.8570785388036483E-2"/>
        </c:manualLayout>
      </c:layout>
      <c:overlay val="0"/>
      <c:txPr>
        <a:bodyPr/>
        <a:lstStyle/>
        <a:p>
          <a:pPr>
            <a:defRPr sz="1100">
              <a:latin typeface="Open Sans Condensed Condensed"/>
            </a:defRPr>
          </a:pPr>
          <a:endParaRPr lang="es-C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16802814811088"/>
          <c:y val="0.10650812007874015"/>
          <c:w val="0.82816563805173915"/>
          <c:h val="0.5666952240701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4.2'!$B$11</c:f>
              <c:strCache>
                <c:ptCount val="1"/>
                <c:pt idx="0">
                  <c:v>Ingreso por salario</c:v>
                </c:pt>
              </c:strCache>
            </c:strRef>
          </c:tx>
          <c:spPr>
            <a:solidFill>
              <a:srgbClr val="007EB9"/>
            </a:solidFill>
            <a:ln w="6350">
              <a:solidFill>
                <a:schemeClr val="tx1"/>
              </a:solidFill>
            </a:ln>
          </c:spPr>
          <c:invertIfNegative val="0"/>
          <c:dLbls>
            <c:dLbl>
              <c:idx val="0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s-CR" sz="1100" b="0" i="0" u="none" strike="noStrike" kern="1200" baseline="0">
                      <a:solidFill>
                        <a:schemeClr val="bg1"/>
                      </a:solidFill>
                      <a:latin typeface="Open Sans Condensed" pitchFamily="2" charset="0"/>
                      <a:ea typeface="Open Sans Condensed" pitchFamily="2" charset="0"/>
                      <a:cs typeface="Open Sans Condensed" pitchFamily="2" charset="0"/>
                    </a:defRPr>
                  </a:pPr>
                  <a:endParaRPr lang="es-C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4ED-4A40-B70C-FB3BD5953D83}"/>
                </c:ext>
              </c:extLst>
            </c:dLbl>
            <c:dLbl>
              <c:idx val="1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s-CR" sz="1100" b="0" i="0" u="none" strike="noStrike" kern="1200" baseline="0">
                      <a:solidFill>
                        <a:schemeClr val="bg1"/>
                      </a:solidFill>
                      <a:latin typeface="Open Sans Condensed" pitchFamily="2" charset="0"/>
                      <a:ea typeface="Open Sans Condensed" pitchFamily="2" charset="0"/>
                      <a:cs typeface="Open Sans Condensed" pitchFamily="2" charset="0"/>
                    </a:defRPr>
                  </a:pPr>
                  <a:endParaRPr lang="es-C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ED-4A40-B70C-FB3BD5953D83}"/>
                </c:ext>
              </c:extLst>
            </c:dLbl>
            <c:dLbl>
              <c:idx val="2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s-CR" sz="1100" b="0" i="0" u="none" strike="noStrike" kern="1200" baseline="0">
                      <a:solidFill>
                        <a:schemeClr val="bg1"/>
                      </a:solidFill>
                      <a:latin typeface="Open Sans Condensed" pitchFamily="2" charset="0"/>
                      <a:ea typeface="Open Sans Condensed" pitchFamily="2" charset="0"/>
                      <a:cs typeface="Open Sans Condensed" pitchFamily="2" charset="0"/>
                    </a:defRPr>
                  </a:pPr>
                  <a:endParaRPr lang="es-C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4ED-4A40-B70C-FB3BD5953D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 rtl="0">
                  <a:defRPr lang="es-CR" sz="1100" b="0" i="0" u="none" strike="noStrike" kern="1200" baseline="0">
                    <a:solidFill>
                      <a:schemeClr val="bg1"/>
                    </a:solidFill>
                    <a:latin typeface="Open Sans Condensed" pitchFamily="2" charset="0"/>
                    <a:ea typeface="Open Sans Condensed" pitchFamily="2" charset="0"/>
                    <a:cs typeface="Open Sans Condensed" pitchFamily="2" charset="0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,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4.2'!$C$10:$E$10</c:f>
              <c:strCache>
                <c:ptCount val="3"/>
                <c:pt idx="0">
                  <c:v>Total país</c:v>
                </c:pt>
                <c:pt idx="1">
                  <c:v>Urbana</c:v>
                </c:pt>
                <c:pt idx="2">
                  <c:v>Rural</c:v>
                </c:pt>
              </c:strCache>
            </c:strRef>
          </c:cat>
          <c:val>
            <c:numRef>
              <c:f>'Gráfico 4.2'!$C$11:$E$11</c:f>
              <c:numCache>
                <c:formatCode>#,##0.00</c:formatCode>
                <c:ptCount val="3"/>
                <c:pt idx="0">
                  <c:v>63.844864555171831</c:v>
                </c:pt>
                <c:pt idx="1">
                  <c:v>64.199792740695699</c:v>
                </c:pt>
                <c:pt idx="2">
                  <c:v>62.302827908749606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ED-4A40-B70C-FB3BD5953D83}"/>
            </c:ext>
          </c:extLst>
        </c:ser>
        <c:ser>
          <c:idx val="1"/>
          <c:order val="1"/>
          <c:tx>
            <c:strRef>
              <c:f>'Gráfico 4.2'!$B$12</c:f>
              <c:strCache>
                <c:ptCount val="1"/>
                <c:pt idx="0">
                  <c:v>Ingreso autónomo</c:v>
                </c:pt>
              </c:strCache>
            </c:strRef>
          </c:tx>
          <c:spPr>
            <a:solidFill>
              <a:srgbClr val="EFA72F"/>
            </a:solidFill>
            <a:ln w="6350">
              <a:solidFill>
                <a:schemeClr val="tx1"/>
              </a:solidFill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anchorCtr="0"/>
              <a:lstStyle/>
              <a:p>
                <a:pPr algn="ctr" rtl="0">
                  <a:defRPr lang="es-CR" sz="1100" b="0" i="0" u="none" strike="noStrike" kern="1200" baseline="0">
                    <a:solidFill>
                      <a:sysClr val="windowText" lastClr="000000"/>
                    </a:solidFill>
                    <a:latin typeface="Open Sans Condensed" pitchFamily="2" charset="0"/>
                    <a:ea typeface="Open Sans Condensed" pitchFamily="2" charset="0"/>
                    <a:cs typeface="Open Sans Condensed" pitchFamily="2" charset="0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4.2'!$C$10:$E$10</c:f>
              <c:strCache>
                <c:ptCount val="3"/>
                <c:pt idx="0">
                  <c:v>Total país</c:v>
                </c:pt>
                <c:pt idx="1">
                  <c:v>Urbana</c:v>
                </c:pt>
                <c:pt idx="2">
                  <c:v>Rural</c:v>
                </c:pt>
              </c:strCache>
            </c:strRef>
          </c:cat>
          <c:val>
            <c:numRef>
              <c:f>'Gráfico 4.2'!$C$12:$E$12</c:f>
              <c:numCache>
                <c:formatCode>#,##0.00</c:formatCode>
                <c:ptCount val="3"/>
                <c:pt idx="0">
                  <c:v>15.564001879119829</c:v>
                </c:pt>
                <c:pt idx="1">
                  <c:v>14.765294644687781</c:v>
                </c:pt>
                <c:pt idx="2">
                  <c:v>19.034100551171989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ED-4A40-B70C-FB3BD5953D83}"/>
            </c:ext>
          </c:extLst>
        </c:ser>
        <c:ser>
          <c:idx val="3"/>
          <c:order val="2"/>
          <c:tx>
            <c:strRef>
              <c:f>'Gráfico 4.2'!$B$13</c:f>
              <c:strCache>
                <c:ptCount val="1"/>
                <c:pt idx="0">
                  <c:v>Ingreso renta de la propiedad</c:v>
                </c:pt>
              </c:strCache>
            </c:strRef>
          </c:tx>
          <c:spPr>
            <a:solidFill>
              <a:srgbClr val="D01E20"/>
            </a:solidFill>
            <a:ln w="6350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2.4954513519538568E-3"/>
                  <c:y val="7.9157641616894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690947644240348E-2"/>
                      <c:h val="3.475576376843466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94ED-4A40-B70C-FB3BD5953D83}"/>
                </c:ext>
              </c:extLst>
            </c:dLbl>
            <c:dLbl>
              <c:idx val="1"/>
              <c:layout>
                <c:manualLayout>
                  <c:x val="0"/>
                  <c:y val="4.7310588612638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4ED-4A40-B70C-FB3BD5953D83}"/>
                </c:ext>
              </c:extLst>
            </c:dLbl>
            <c:dLbl>
              <c:idx val="2"/>
              <c:layout>
                <c:manualLayout>
                  <c:x val="0"/>
                  <c:y val="8.50055758189398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4ED-4A40-B70C-FB3BD5953D8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anchorCtr="0"/>
              <a:lstStyle/>
              <a:p>
                <a:pPr algn="ctr" rtl="0">
                  <a:defRPr lang="es-CR" sz="1100" b="0" i="0" u="none" strike="noStrike" kern="1200" baseline="0">
                    <a:solidFill>
                      <a:schemeClr val="bg1"/>
                    </a:solidFill>
                    <a:latin typeface="Open Sans Condensed" pitchFamily="2" charset="0"/>
                    <a:ea typeface="Open Sans Condensed" pitchFamily="2" charset="0"/>
                    <a:cs typeface="Open Sans Condensed" pitchFamily="2" charset="0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4.2'!$C$10:$E$10</c:f>
              <c:strCache>
                <c:ptCount val="3"/>
                <c:pt idx="0">
                  <c:v>Total país</c:v>
                </c:pt>
                <c:pt idx="1">
                  <c:v>Urbana</c:v>
                </c:pt>
                <c:pt idx="2">
                  <c:v>Rural</c:v>
                </c:pt>
              </c:strCache>
            </c:strRef>
          </c:cat>
          <c:val>
            <c:numRef>
              <c:f>'Gráfico 4.2'!$C$13:$E$13</c:f>
              <c:numCache>
                <c:formatCode>#,##0.00</c:formatCode>
                <c:ptCount val="3"/>
                <c:pt idx="0">
                  <c:v>4.1442105704703742</c:v>
                </c:pt>
                <c:pt idx="1">
                  <c:v>4.2948411624786322</c:v>
                </c:pt>
                <c:pt idx="2">
                  <c:v>3.489774257934001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4ED-4A40-B70C-FB3BD5953D83}"/>
            </c:ext>
          </c:extLst>
        </c:ser>
        <c:ser>
          <c:idx val="4"/>
          <c:order val="3"/>
          <c:tx>
            <c:strRef>
              <c:f>'Gráfico 4.2'!$B$14</c:f>
              <c:strCache>
                <c:ptCount val="1"/>
                <c:pt idx="0">
                  <c:v>Subsidios estatales y becas</c:v>
                </c:pt>
              </c:strCache>
            </c:strRef>
          </c:tx>
          <c:spPr>
            <a:solidFill>
              <a:srgbClr val="377C29"/>
            </a:solidFill>
            <a:ln w="6350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4.7662558220068397E-17"/>
                  <c:y val="-4.7040373419077698E-3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anchorCtr="0"/>
                <a:lstStyle/>
                <a:p>
                  <a:pPr algn="ctr" rtl="0">
                    <a:defRPr lang="en-US" sz="1100" b="0" i="0" u="none" strike="noStrike" kern="1200" baseline="0">
                      <a:solidFill>
                        <a:schemeClr val="bg1"/>
                      </a:solidFill>
                      <a:latin typeface="Open Sans Condensed" pitchFamily="2" charset="0"/>
                      <a:ea typeface="Open Sans Condensed" pitchFamily="2" charset="0"/>
                      <a:cs typeface="Open Sans Condensed" pitchFamily="2" charset="0"/>
                    </a:defRPr>
                  </a:pPr>
                  <a:endParaRPr lang="es-C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4ED-4A40-B70C-FB3BD5953D83}"/>
                </c:ext>
              </c:extLst>
            </c:dLbl>
            <c:dLbl>
              <c:idx val="1"/>
              <c:layout>
                <c:manualLayout>
                  <c:x val="-2.1865886703027167E-3"/>
                  <c:y val="-6.13497080695882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4ED-4A40-B70C-FB3BD5953D8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anchorCtr="0"/>
              <a:lstStyle/>
              <a:p>
                <a:pPr algn="ctr" rtl="0">
                  <a:defRPr lang="es-CR" sz="1100" b="0" i="0" u="none" strike="noStrike" kern="1200" baseline="0">
                    <a:solidFill>
                      <a:schemeClr val="bg1"/>
                    </a:solidFill>
                    <a:latin typeface="Open Sans Condensed" pitchFamily="2" charset="0"/>
                    <a:ea typeface="Open Sans Condensed" pitchFamily="2" charset="0"/>
                    <a:cs typeface="Open Sans Condensed" pitchFamily="2" charset="0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4.2'!$C$10:$E$10</c:f>
              <c:strCache>
                <c:ptCount val="3"/>
                <c:pt idx="0">
                  <c:v>Total país</c:v>
                </c:pt>
                <c:pt idx="1">
                  <c:v>Urbana</c:v>
                </c:pt>
                <c:pt idx="2">
                  <c:v>Rural</c:v>
                </c:pt>
              </c:strCache>
            </c:strRef>
          </c:cat>
          <c:val>
            <c:numRef>
              <c:f>'Gráfico 4.2'!$C$14:$E$14</c:f>
              <c:numCache>
                <c:formatCode>#,##0.00</c:formatCode>
                <c:ptCount val="3"/>
                <c:pt idx="0">
                  <c:v>1.7889420452480633</c:v>
                </c:pt>
                <c:pt idx="1">
                  <c:v>1.2850623800032011</c:v>
                </c:pt>
                <c:pt idx="2">
                  <c:v>3.9781198589225362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4ED-4A40-B70C-FB3BD5953D83}"/>
            </c:ext>
          </c:extLst>
        </c:ser>
        <c:ser>
          <c:idx val="2"/>
          <c:order val="4"/>
          <c:tx>
            <c:strRef>
              <c:f>'Gráfico 4.2'!$B$15</c:f>
              <c:strCache>
                <c:ptCount val="1"/>
                <c:pt idx="0">
                  <c:v>Otras transferencias</c:v>
                </c:pt>
              </c:strCache>
            </c:strRef>
          </c:tx>
          <c:spPr>
            <a:solidFill>
              <a:srgbClr val="7C4620"/>
            </a:solidFill>
            <a:ln w="6350">
              <a:solidFill>
                <a:schemeClr val="tx1"/>
              </a:solidFill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617629F8-61EC-481E-B14C-E361C057F278}" type="VALUE">
                      <a:rPr lang="en-US" sz="1100" b="0" i="0" u="none" strike="noStrike" kern="1200" baseline="0">
                        <a:solidFill>
                          <a:schemeClr val="bg1"/>
                        </a:solidFill>
                        <a:latin typeface="Open Sans Condensed" pitchFamily="2" charset="0"/>
                        <a:ea typeface="Open Sans Condensed" pitchFamily="2" charset="0"/>
                        <a:cs typeface="Open Sans Condensed" pitchFamily="2" charset="0"/>
                      </a:rPr>
                      <a:pPr/>
                      <a:t>[VALOR]</a:t>
                    </a:fld>
                    <a:endParaRPr lang="es-C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94ED-4A40-B70C-FB3BD5953D8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8AA46B3D-2C4E-4F87-BC96-65C9EC88D58A}" type="VALUE">
                      <a:rPr lang="en-US" sz="1100"/>
                      <a:pPr/>
                      <a:t>[VALOR]</a:t>
                    </a:fld>
                    <a:endParaRPr lang="es-C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E-94ED-4A40-B70C-FB3BD5953D8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anchorCtr="0"/>
              <a:lstStyle/>
              <a:p>
                <a:pPr algn="ctr" rtl="0">
                  <a:defRPr lang="es-CR" sz="1100" b="0" i="0" u="none" strike="noStrike" kern="1200" baseline="0">
                    <a:solidFill>
                      <a:schemeClr val="bg1"/>
                    </a:solidFill>
                    <a:latin typeface="Open Sans Condensed" pitchFamily="2" charset="0"/>
                    <a:ea typeface="Open Sans Condensed" pitchFamily="2" charset="0"/>
                    <a:cs typeface="Open Sans Condensed" pitchFamily="2" charset="0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4.2'!$C$10:$E$10</c:f>
              <c:strCache>
                <c:ptCount val="3"/>
                <c:pt idx="0">
                  <c:v>Total país</c:v>
                </c:pt>
                <c:pt idx="1">
                  <c:v>Urbana</c:v>
                </c:pt>
                <c:pt idx="2">
                  <c:v>Rural</c:v>
                </c:pt>
              </c:strCache>
            </c:strRef>
          </c:cat>
          <c:val>
            <c:numRef>
              <c:f>'Gráfico 4.2'!$C$15:$E$15</c:f>
              <c:numCache>
                <c:formatCode>#,##0.00</c:formatCode>
                <c:ptCount val="3"/>
                <c:pt idx="0">
                  <c:v>14.657980949989019</c:v>
                </c:pt>
                <c:pt idx="1">
                  <c:v>15.455009072135049</c:v>
                </c:pt>
                <c:pt idx="2">
                  <c:v>11.1951774232218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4ED-4A40-B70C-FB3BD5953D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-2145044408"/>
        <c:axId val="-2144373736"/>
      </c:barChart>
      <c:catAx>
        <c:axId val="-2145044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>
                    <a:latin typeface="Open Sans Condensed Medium" pitchFamily="2" charset="0"/>
                    <a:ea typeface="Open Sans Condensed Medium" pitchFamily="2" charset="0"/>
                    <a:cs typeface="Open Sans Condensed Medium" pitchFamily="2" charset="0"/>
                  </a:defRPr>
                </a:pPr>
                <a:r>
                  <a:rPr lang="en-US" sz="1200" b="0" i="0" baseline="0">
                    <a:latin typeface="Open Sans Condensed Medium" pitchFamily="2" charset="0"/>
                    <a:ea typeface="Open Sans Condensed Medium" pitchFamily="2" charset="0"/>
                    <a:cs typeface="Open Sans Condensed Medium" pitchFamily="2" charset="0"/>
                  </a:rPr>
                  <a:t>Zona</a:t>
                </a:r>
              </a:p>
            </c:rich>
          </c:tx>
          <c:layout>
            <c:manualLayout>
              <c:xMode val="edge"/>
              <c:yMode val="edge"/>
              <c:x val="0.48374210093435027"/>
              <c:y val="0.7643351633319532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100" b="0" i="0">
                <a:latin typeface="Open Sans Condensed" pitchFamily="2" charset="0"/>
                <a:ea typeface="Open Sans Condensed" pitchFamily="2" charset="0"/>
                <a:cs typeface="Open Sans Condensed" pitchFamily="2" charset="0"/>
              </a:defRPr>
            </a:pPr>
            <a:endParaRPr lang="es-CR"/>
          </a:p>
        </c:txPr>
        <c:crossAx val="-2144373736"/>
        <c:crosses val="autoZero"/>
        <c:auto val="1"/>
        <c:lblAlgn val="ctr"/>
        <c:lblOffset val="100"/>
        <c:noMultiLvlLbl val="0"/>
      </c:catAx>
      <c:valAx>
        <c:axId val="-214437373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1200" b="0" i="0">
                    <a:latin typeface="Open Sans Condensed Condensed Medium" pitchFamily="2" charset="0"/>
                    <a:ea typeface="Open Sans Condensed Condensed Medium" pitchFamily="2" charset="0"/>
                    <a:cs typeface="Open Sans Condensed Condensed Medium" pitchFamily="2" charset="0"/>
                  </a:defRPr>
                </a:pPr>
                <a:r>
                  <a:rPr lang="en-US" sz="1200" b="0" i="0" u="none" strike="noStrike" kern="1200" baseline="0">
                    <a:solidFill>
                      <a:sysClr val="windowText" lastClr="000000"/>
                    </a:solidFill>
                    <a:latin typeface="Open Sans Condensed Medium" pitchFamily="2" charset="0"/>
                    <a:ea typeface="Open Sans Condensed Medium" pitchFamily="2" charset="0"/>
                    <a:cs typeface="Open Sans Condensed Medium" pitchFamily="2" charset="0"/>
                  </a:rPr>
                  <a:t>Porcentaje</a:t>
                </a:r>
              </a:p>
            </c:rich>
          </c:tx>
          <c:layout>
            <c:manualLayout>
              <c:xMode val="edge"/>
              <c:yMode val="edge"/>
              <c:x val="8.3665425074559239E-3"/>
              <c:y val="3.7239173228346451E-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 algn="ctr">
              <a:defRPr lang="es-CR" sz="1100" b="0" i="0" u="none" strike="noStrike" kern="1200" baseline="0">
                <a:solidFill>
                  <a:schemeClr val="tx1"/>
                </a:solidFill>
                <a:latin typeface="Open Sans Condensed" pitchFamily="2" charset="0"/>
                <a:ea typeface="Open Sans Condensed" pitchFamily="2" charset="0"/>
                <a:cs typeface="Open Sans Condensed" pitchFamily="2" charset="0"/>
              </a:defRPr>
            </a:pPr>
            <a:endParaRPr lang="es-CR"/>
          </a:p>
        </c:txPr>
        <c:crossAx val="-2145044408"/>
        <c:crosses val="autoZero"/>
        <c:crossBetween val="between"/>
        <c:majorUnit val="20"/>
        <c:minorUnit val="0.2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1100" b="0" i="0">
                <a:latin typeface="Open Sans Condensed Bold" pitchFamily="2" charset="0"/>
                <a:ea typeface="Open Sans Condensed Bold" pitchFamily="2" charset="0"/>
                <a:cs typeface="Open Sans Condensed Bold" pitchFamily="2" charset="0"/>
              </a:defRPr>
            </a:pPr>
            <a:endParaRPr lang="es-CR"/>
          </a:p>
        </c:txPr>
      </c:legendEntry>
      <c:layout>
        <c:manualLayout>
          <c:xMode val="edge"/>
          <c:yMode val="edge"/>
          <c:x val="8.9678543917891707E-2"/>
          <c:y val="0.85217401385778802"/>
          <c:w val="0.89639978261236897"/>
          <c:h val="0.14782598614221201"/>
        </c:manualLayout>
      </c:layout>
      <c:overlay val="0"/>
      <c:txPr>
        <a:bodyPr/>
        <a:lstStyle/>
        <a:p>
          <a:pPr>
            <a:defRPr sz="1100" b="0" i="0">
              <a:latin typeface="Open Sans Condensed Bold" pitchFamily="2" charset="0"/>
              <a:ea typeface="Open Sans Condensed Bold" pitchFamily="2" charset="0"/>
              <a:cs typeface="Open Sans Condensed Bold" pitchFamily="2" charset="0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178764368849254"/>
          <c:y val="0"/>
          <c:w val="0.75161382731595261"/>
          <c:h val="0.7742500970035619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'Gráfico 4.3'!$D$7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EFA72F"/>
            </a:solidFill>
            <a:ln w="0">
              <a:solidFill>
                <a:schemeClr val="tx1"/>
              </a:solidFill>
            </a:ln>
            <a:effectLst/>
          </c:spPr>
          <c:invertIfNegative val="0"/>
          <c:cat>
            <c:strRef>
              <c:f>'Gráfico 4.3'!$B$9:$B$15</c:f>
              <c:strCache>
                <c:ptCount val="7"/>
                <c:pt idx="0">
                  <c:v>Total país</c:v>
                </c:pt>
                <c:pt idx="1">
                  <c:v>Central</c:v>
                </c:pt>
                <c:pt idx="2">
                  <c:v>Chorotega</c:v>
                </c:pt>
                <c:pt idx="3">
                  <c:v>Pacífico Central</c:v>
                </c:pt>
                <c:pt idx="4">
                  <c:v>Brunca</c:v>
                </c:pt>
                <c:pt idx="5">
                  <c:v>Huetar Caribe</c:v>
                </c:pt>
                <c:pt idx="6">
                  <c:v>Huetar Norte</c:v>
                </c:pt>
              </c:strCache>
            </c:strRef>
          </c:cat>
          <c:val>
            <c:numRef>
              <c:f>'Gráfico 4.3'!$D$9:$D$15</c:f>
              <c:numCache>
                <c:formatCode>###\ ###\ ###</c:formatCode>
                <c:ptCount val="7"/>
                <c:pt idx="0">
                  <c:v>1091242.9582746557</c:v>
                </c:pt>
                <c:pt idx="1">
                  <c:v>1295967.4177754521</c:v>
                </c:pt>
                <c:pt idx="2">
                  <c:v>856686.63809354173</c:v>
                </c:pt>
                <c:pt idx="3">
                  <c:v>827449.53799677372</c:v>
                </c:pt>
                <c:pt idx="4">
                  <c:v>690965.12619674101</c:v>
                </c:pt>
                <c:pt idx="5">
                  <c:v>743730.46935438178</c:v>
                </c:pt>
                <c:pt idx="6">
                  <c:v>700960.04484435078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1C-4144-B072-F9697F9A67D1}"/>
            </c:ext>
          </c:extLst>
        </c:ser>
        <c:ser>
          <c:idx val="2"/>
          <c:order val="1"/>
          <c:tx>
            <c:strRef>
              <c:f>'Gráfico 4.3'!$E$7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7EB9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'Gráfico 4.3'!$B$9:$B$15</c:f>
              <c:strCache>
                <c:ptCount val="7"/>
                <c:pt idx="0">
                  <c:v>Total país</c:v>
                </c:pt>
                <c:pt idx="1">
                  <c:v>Central</c:v>
                </c:pt>
                <c:pt idx="2">
                  <c:v>Chorotega</c:v>
                </c:pt>
                <c:pt idx="3">
                  <c:v>Pacífico Central</c:v>
                </c:pt>
                <c:pt idx="4">
                  <c:v>Brunca</c:v>
                </c:pt>
                <c:pt idx="5">
                  <c:v>Huetar Caribe</c:v>
                </c:pt>
                <c:pt idx="6">
                  <c:v>Huetar Norte</c:v>
                </c:pt>
              </c:strCache>
            </c:strRef>
          </c:cat>
          <c:val>
            <c:numRef>
              <c:f>'Gráfico 4.3'!$E$9:$E$15</c:f>
              <c:numCache>
                <c:formatCode>###\ ###\ ###</c:formatCode>
                <c:ptCount val="7"/>
                <c:pt idx="0">
                  <c:v>1023640.6054921588</c:v>
                </c:pt>
                <c:pt idx="1">
                  <c:v>1184286.8025677535</c:v>
                </c:pt>
                <c:pt idx="2">
                  <c:v>923799.54909644136</c:v>
                </c:pt>
                <c:pt idx="3">
                  <c:v>815297.07471393654</c:v>
                </c:pt>
                <c:pt idx="4">
                  <c:v>672856.56139142497</c:v>
                </c:pt>
                <c:pt idx="5">
                  <c:v>708122.53141625319</c:v>
                </c:pt>
                <c:pt idx="6">
                  <c:v>724118.02140316716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1C-4144-B072-F9697F9A6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4"/>
        <c:axId val="1269249728"/>
        <c:axId val="1269248480"/>
        <c:extLst/>
      </c:barChart>
      <c:catAx>
        <c:axId val="12692497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Open Sans Condensed" pitchFamily="2" charset="0"/>
                <a:ea typeface="Open Sans Condensed" pitchFamily="2" charset="0"/>
                <a:cs typeface="Open Sans Condensed" pitchFamily="2" charset="0"/>
              </a:defRPr>
            </a:pPr>
            <a:endParaRPr lang="es-CR"/>
          </a:p>
        </c:txPr>
        <c:crossAx val="1269248480"/>
        <c:crosses val="autoZero"/>
        <c:auto val="1"/>
        <c:lblAlgn val="ctr"/>
        <c:lblOffset val="100"/>
        <c:noMultiLvlLbl val="0"/>
      </c:catAx>
      <c:valAx>
        <c:axId val="1269248480"/>
        <c:scaling>
          <c:orientation val="minMax"/>
          <c:max val="1300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Open Sans Condensed Bold" pitchFamily="2" charset="0"/>
                    <a:ea typeface="Open Sans Condensed Bold" pitchFamily="2" charset="0"/>
                    <a:cs typeface="Open Sans Condensed Bold" pitchFamily="2" charset="0"/>
                  </a:defRPr>
                </a:pPr>
                <a:r>
                  <a:rPr lang="es-ES" sz="1200" b="0" i="0">
                    <a:solidFill>
                      <a:schemeClr val="tx1"/>
                    </a:solidFill>
                    <a:latin typeface="Open Sans Condensed Bold" pitchFamily="2" charset="0"/>
                    <a:ea typeface="Open Sans Condensed Bold" pitchFamily="2" charset="0"/>
                    <a:cs typeface="Open Sans Condensed Bold" pitchFamily="2" charset="0"/>
                  </a:rPr>
                  <a:t>Ingreso total del hogar (colones reales)</a:t>
                </a:r>
              </a:p>
            </c:rich>
          </c:tx>
          <c:layout>
            <c:manualLayout>
              <c:xMode val="edge"/>
              <c:yMode val="edge"/>
              <c:x val="0.40240213702954586"/>
              <c:y val="0.856186194270131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Open Sans Condensed Bold" pitchFamily="2" charset="0"/>
                  <a:ea typeface="Open Sans Condensed Bold" pitchFamily="2" charset="0"/>
                  <a:cs typeface="Open Sans Condensed Bold" pitchFamily="2" charset="0"/>
                </a:defRPr>
              </a:pPr>
              <a:endParaRPr lang="es-CR"/>
            </a:p>
          </c:txPr>
        </c:title>
        <c:numFmt formatCode="###\ ###\ ###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Open Sans Condensed" pitchFamily="2" charset="0"/>
                <a:ea typeface="Open Sans Condensed" pitchFamily="2" charset="0"/>
                <a:cs typeface="Open Sans Condensed" pitchFamily="2" charset="0"/>
              </a:defRPr>
            </a:pPr>
            <a:endParaRPr lang="es-CR"/>
          </a:p>
        </c:txPr>
        <c:crossAx val="1269249728"/>
        <c:crosses val="max"/>
        <c:crossBetween val="between"/>
        <c:majorUnit val="200000"/>
      </c:valAx>
      <c:spPr>
        <a:solidFill>
          <a:schemeClr val="bg1"/>
        </a:solidFill>
        <a:ln cap="sq">
          <a:noFill/>
          <a:prstDash val="solid"/>
        </a:ln>
        <a:effectLst/>
      </c:spPr>
    </c:plotArea>
    <c:legend>
      <c:legendPos val="b"/>
      <c:layout>
        <c:manualLayout>
          <c:xMode val="edge"/>
          <c:yMode val="edge"/>
          <c:x val="0.49267045181240604"/>
          <c:y val="0.93022097120602343"/>
          <c:w val="0.18135890371296162"/>
          <c:h val="4.958517855704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Open Sans Condensed Bold" pitchFamily="2" charset="0"/>
              <a:ea typeface="Open Sans Condensed Bold" pitchFamily="2" charset="0"/>
              <a:cs typeface="Open Sans Condensed Bold" pitchFamily="2" charset="0"/>
            </a:defRPr>
          </a:pPr>
          <a:endParaRPr lang="es-C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14331337568234E-2"/>
          <c:y val="0.10317702474690664"/>
          <c:w val="0.91213465875126898"/>
          <c:h val="0.59222769028871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4.4'!$A$10</c:f>
              <c:strCache>
                <c:ptCount val="1"/>
                <c:pt idx="0">
                  <c:v>Ingreso por salario</c:v>
                </c:pt>
              </c:strCache>
            </c:strRef>
          </c:tx>
          <c:spPr>
            <a:solidFill>
              <a:srgbClr val="007EB9"/>
            </a:solidFill>
            <a:ln w="6350">
              <a:solidFill>
                <a:schemeClr val="tx1"/>
              </a:solidFill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anchorCtr="0"/>
              <a:lstStyle/>
              <a:p>
                <a:pPr algn="ctr" rtl="0">
                  <a:defRPr lang="es-CR" sz="1100" b="0" i="0" u="none" strike="noStrike" kern="1200" baseline="0">
                    <a:solidFill>
                      <a:srgbClr val="FFFFFF"/>
                    </a:solidFill>
                    <a:latin typeface="Open Sans Condensed" pitchFamily="2" charset="0"/>
                    <a:ea typeface="Open Sans Condensed" pitchFamily="2" charset="0"/>
                    <a:cs typeface="Open Sans Condensed" pitchFamily="2" charset="0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4.4'!$B$9:$G$9</c:f>
              <c:strCache>
                <c:ptCount val="6"/>
                <c:pt idx="0">
                  <c:v>Total país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V</c:v>
                </c:pt>
              </c:strCache>
            </c:strRef>
          </c:cat>
          <c:val>
            <c:numRef>
              <c:f>'Gráfico 4.4'!$B$10:$G$10</c:f>
              <c:numCache>
                <c:formatCode>#,##0.00</c:formatCode>
                <c:ptCount val="6"/>
                <c:pt idx="0">
                  <c:v>63.844864555171831</c:v>
                </c:pt>
                <c:pt idx="1">
                  <c:v>38.46997554862326</c:v>
                </c:pt>
                <c:pt idx="2">
                  <c:v>61.826774545089492</c:v>
                </c:pt>
                <c:pt idx="3">
                  <c:v>69.346309971427118</c:v>
                </c:pt>
                <c:pt idx="4">
                  <c:v>69.839043181807853</c:v>
                </c:pt>
                <c:pt idx="5">
                  <c:v>61.993788094632215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78-4F65-A17B-F4D3609D1A78}"/>
            </c:ext>
          </c:extLst>
        </c:ser>
        <c:ser>
          <c:idx val="1"/>
          <c:order val="1"/>
          <c:tx>
            <c:strRef>
              <c:f>'Gráfico 4.4'!$A$11</c:f>
              <c:strCache>
                <c:ptCount val="1"/>
                <c:pt idx="0">
                  <c:v>Ingreso autónomo</c:v>
                </c:pt>
              </c:strCache>
            </c:strRef>
          </c:tx>
          <c:spPr>
            <a:solidFill>
              <a:srgbClr val="EFA72F"/>
            </a:solidFill>
            <a:ln w="6350">
              <a:solidFill>
                <a:schemeClr val="tx1"/>
              </a:solidFill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anchorCtr="0"/>
              <a:lstStyle/>
              <a:p>
                <a:pPr algn="ctr" rtl="0">
                  <a:defRPr lang="es-CR" sz="1100" b="0" i="0" u="none" strike="noStrike" kern="1200" baseline="0">
                    <a:solidFill>
                      <a:schemeClr val="tx1"/>
                    </a:solidFill>
                    <a:latin typeface="Open Sans Condensed" pitchFamily="2" charset="0"/>
                    <a:ea typeface="Open Sans Condensed" pitchFamily="2" charset="0"/>
                    <a:cs typeface="Open Sans Condensed" pitchFamily="2" charset="0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4.4'!$B$9:$G$9</c:f>
              <c:strCache>
                <c:ptCount val="6"/>
                <c:pt idx="0">
                  <c:v>Total país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V</c:v>
                </c:pt>
              </c:strCache>
            </c:strRef>
          </c:cat>
          <c:val>
            <c:numRef>
              <c:f>'Gráfico 4.4'!$B$11:$G$11</c:f>
              <c:numCache>
                <c:formatCode>#,##0.00</c:formatCode>
                <c:ptCount val="6"/>
                <c:pt idx="0">
                  <c:v>15.564001879119829</c:v>
                </c:pt>
                <c:pt idx="1">
                  <c:v>16.432751563480128</c:v>
                </c:pt>
                <c:pt idx="2">
                  <c:v>14.228296727498085</c:v>
                </c:pt>
                <c:pt idx="3">
                  <c:v>13.93917636125807</c:v>
                </c:pt>
                <c:pt idx="4">
                  <c:v>12.988610149947169</c:v>
                </c:pt>
                <c:pt idx="5">
                  <c:v>17.415550593589479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78-4F65-A17B-F4D3609D1A78}"/>
            </c:ext>
          </c:extLst>
        </c:ser>
        <c:ser>
          <c:idx val="3"/>
          <c:order val="2"/>
          <c:tx>
            <c:strRef>
              <c:f>'Gráfico 4.4'!$A$12</c:f>
              <c:strCache>
                <c:ptCount val="1"/>
                <c:pt idx="0">
                  <c:v>Ingreso renta de la propiedad</c:v>
                </c:pt>
              </c:strCache>
            </c:strRef>
          </c:tx>
          <c:spPr>
            <a:solidFill>
              <a:srgbClr val="D01E20"/>
            </a:solidFill>
            <a:ln w="6350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2.316935842199518E-17"/>
                  <c:y val="4.91127605779991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E78-4F65-A17B-F4D3609D1A78}"/>
                </c:ext>
              </c:extLst>
            </c:dLbl>
            <c:dLbl>
              <c:idx val="3"/>
              <c:layout>
                <c:manualLayout>
                  <c:x val="0"/>
                  <c:y val="2.45563802889995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E78-4F65-A17B-F4D3609D1A78}"/>
                </c:ext>
              </c:extLst>
            </c:dLbl>
            <c:dLbl>
              <c:idx val="4"/>
              <c:layout>
                <c:manualLayout>
                  <c:x val="6.4284311297470378E-3"/>
                  <c:y val="1.0943666763876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3323719813894617E-2"/>
                      <c:h val="3.545907456012442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2E78-4F65-A17B-F4D3609D1A78}"/>
                </c:ext>
              </c:extLst>
            </c:dLbl>
            <c:dLbl>
              <c:idx val="5"/>
              <c:layout>
                <c:manualLayout>
                  <c:x val="0"/>
                  <c:y val="2.4405139145804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E78-4F65-A17B-F4D3609D1A78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anchorCtr="0"/>
              <a:lstStyle/>
              <a:p>
                <a:pPr algn="ctr" rtl="0">
                  <a:defRPr lang="es-CR" sz="1100" b="0" i="0" u="none" strike="noStrike" kern="1200" baseline="0">
                    <a:solidFill>
                      <a:srgbClr val="FFFFFF"/>
                    </a:solidFill>
                    <a:latin typeface="Open Sans Condensed" pitchFamily="2" charset="0"/>
                    <a:ea typeface="Open Sans Condensed" pitchFamily="2" charset="0"/>
                    <a:cs typeface="Open Sans Condensed" pitchFamily="2" charset="0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4.4'!$B$9:$G$9</c:f>
              <c:strCache>
                <c:ptCount val="6"/>
                <c:pt idx="0">
                  <c:v>Total país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V</c:v>
                </c:pt>
              </c:strCache>
            </c:strRef>
          </c:cat>
          <c:val>
            <c:numRef>
              <c:f>'Gráfico 4.4'!$B$12:$G$12</c:f>
              <c:numCache>
                <c:formatCode>#,##0.00</c:formatCode>
                <c:ptCount val="6"/>
                <c:pt idx="0">
                  <c:v>4.1442105704703742</c:v>
                </c:pt>
                <c:pt idx="1">
                  <c:v>0.51429990999715169</c:v>
                </c:pt>
                <c:pt idx="2">
                  <c:v>0.86980052447704781</c:v>
                </c:pt>
                <c:pt idx="3">
                  <c:v>1.5631869928251663</c:v>
                </c:pt>
                <c:pt idx="4">
                  <c:v>2.7491520621414822</c:v>
                </c:pt>
                <c:pt idx="5">
                  <c:v>6.4881932174564882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78-4F65-A17B-F4D3609D1A78}"/>
            </c:ext>
          </c:extLst>
        </c:ser>
        <c:ser>
          <c:idx val="4"/>
          <c:order val="3"/>
          <c:tx>
            <c:strRef>
              <c:f>'Gráfico 4.4'!$A$13</c:f>
              <c:strCache>
                <c:ptCount val="1"/>
                <c:pt idx="0">
                  <c:v>Subsidios estatales y becas</c:v>
                </c:pt>
              </c:strCache>
            </c:strRef>
          </c:tx>
          <c:spPr>
            <a:solidFill>
              <a:srgbClr val="377C29"/>
            </a:solidFill>
            <a:ln w="6350">
              <a:solidFill>
                <a:schemeClr val="tx1"/>
              </a:solidFill>
            </a:ln>
          </c:spPr>
          <c:invertIfNegative val="0"/>
          <c:dLbls>
            <c:dLbl>
              <c:idx val="2"/>
              <c:layout>
                <c:manualLayout>
                  <c:x val="0"/>
                  <c:y val="-1.4345238095238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E78-4F65-A17B-F4D3609D1A78}"/>
                </c:ext>
              </c:extLst>
            </c:dLbl>
            <c:dLbl>
              <c:idx val="3"/>
              <c:layout>
                <c:manualLayout>
                  <c:x val="0"/>
                  <c:y val="-1.0848565804274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E78-4F65-A17B-F4D3609D1A78}"/>
                </c:ext>
              </c:extLst>
            </c:dLbl>
            <c:dLbl>
              <c:idx val="4"/>
              <c:layout>
                <c:manualLayout>
                  <c:x val="-8.3332385583415325E-17"/>
                  <c:y val="-1.0833333333333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E78-4F65-A17B-F4D3609D1A78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anchorCtr="0"/>
              <a:lstStyle/>
              <a:p>
                <a:pPr algn="ctr" rtl="0">
                  <a:defRPr lang="es-CR" sz="1100" b="0" i="0" u="none" strike="noStrike" kern="1200" baseline="0">
                    <a:solidFill>
                      <a:srgbClr val="FFFFFF"/>
                    </a:solidFill>
                    <a:latin typeface="Open Sans Condensed" pitchFamily="2" charset="0"/>
                    <a:ea typeface="Open Sans Condensed" pitchFamily="2" charset="0"/>
                    <a:cs typeface="Open Sans Condensed" pitchFamily="2" charset="0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4.4'!$B$9:$G$9</c:f>
              <c:strCache>
                <c:ptCount val="6"/>
                <c:pt idx="0">
                  <c:v>Total país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V</c:v>
                </c:pt>
              </c:strCache>
            </c:strRef>
          </c:cat>
          <c:val>
            <c:numRef>
              <c:f>'Gráfico 4.4'!$B$13:$G$13</c:f>
              <c:numCache>
                <c:formatCode>#,##0.00</c:formatCode>
                <c:ptCount val="6"/>
                <c:pt idx="0">
                  <c:v>1.7889420452480633</c:v>
                </c:pt>
                <c:pt idx="1">
                  <c:v>18.553351113266732</c:v>
                </c:pt>
                <c:pt idx="2">
                  <c:v>6.0461863790040358</c:v>
                </c:pt>
                <c:pt idx="3">
                  <c:v>1.8649289580130992</c:v>
                </c:pt>
                <c:pt idx="4">
                  <c:v>0.58033860133934034</c:v>
                </c:pt>
                <c:pt idx="5">
                  <c:v>8.0808779669595154E-2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E78-4F65-A17B-F4D3609D1A78}"/>
            </c:ext>
          </c:extLst>
        </c:ser>
        <c:ser>
          <c:idx val="2"/>
          <c:order val="4"/>
          <c:tx>
            <c:strRef>
              <c:f>'Gráfico 4.4'!$A$14</c:f>
              <c:strCache>
                <c:ptCount val="1"/>
                <c:pt idx="0">
                  <c:v>Otras transferencias</c:v>
                </c:pt>
              </c:strCache>
            </c:strRef>
          </c:tx>
          <c:spPr>
            <a:solidFill>
              <a:srgbClr val="7C4620"/>
            </a:solidFill>
            <a:ln w="6350">
              <a:solidFill>
                <a:schemeClr val="tx1"/>
              </a:solidFill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23C17C52-97B9-4D1A-ACD5-9AD6F6948E69}" type="VALUE">
                      <a:rPr lang="en-US" sz="1100"/>
                      <a:pPr/>
                      <a:t>[VALOR]</a:t>
                    </a:fld>
                    <a:endParaRPr lang="es-C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2E78-4F65-A17B-F4D3609D1A78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 i="0">
                    <a:solidFill>
                      <a:srgbClr val="FFFFFF"/>
                    </a:solidFill>
                    <a:latin typeface="Open Sans Condensed" pitchFamily="2" charset="0"/>
                    <a:ea typeface="Open Sans Condensed" pitchFamily="2" charset="0"/>
                    <a:cs typeface="Open Sans Condensed" pitchFamily="2" charset="0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4.4'!$B$9:$G$9</c:f>
              <c:strCache>
                <c:ptCount val="6"/>
                <c:pt idx="0">
                  <c:v>Total país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V</c:v>
                </c:pt>
              </c:strCache>
            </c:strRef>
          </c:cat>
          <c:val>
            <c:numRef>
              <c:f>'Gráfico 4.4'!$B$14:$G$14</c:f>
              <c:numCache>
                <c:formatCode>#,##0.00</c:formatCode>
                <c:ptCount val="6"/>
                <c:pt idx="0">
                  <c:v>14.657980949989019</c:v>
                </c:pt>
                <c:pt idx="1">
                  <c:v>26.029621864632901</c:v>
                </c:pt>
                <c:pt idx="2">
                  <c:v>17.028941823931291</c:v>
                </c:pt>
                <c:pt idx="3">
                  <c:v>13.286397716476566</c:v>
                </c:pt>
                <c:pt idx="4">
                  <c:v>13.842856004764133</c:v>
                </c:pt>
                <c:pt idx="5">
                  <c:v>14.021659314652066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E78-4F65-A17B-F4D3609D1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2134322216"/>
        <c:axId val="-2145406984"/>
      </c:barChart>
      <c:catAx>
        <c:axId val="2134322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>
                    <a:latin typeface="Open Sans Condensed Condensed Medium" pitchFamily="2" charset="0"/>
                    <a:ea typeface="Open Sans Condensed Condensed Medium" pitchFamily="2" charset="0"/>
                    <a:cs typeface="Open Sans Condensed Condensed Medium" pitchFamily="2" charset="0"/>
                  </a:defRPr>
                </a:pPr>
                <a:r>
                  <a:rPr lang="en-US" sz="1200" b="0" i="0">
                    <a:latin typeface="Open Sans Condensed Medium" pitchFamily="2" charset="0"/>
                    <a:ea typeface="Open Sans Condensed Medium" pitchFamily="2" charset="0"/>
                    <a:cs typeface="Open Sans Condensed Medium" pitchFamily="2" charset="0"/>
                  </a:rPr>
                  <a:t>Quintil</a:t>
                </a:r>
                <a:r>
                  <a:rPr lang="en-US" sz="1200" b="0" i="0" baseline="0">
                    <a:latin typeface="Open Sans Condensed Medium" pitchFamily="2" charset="0"/>
                    <a:ea typeface="Open Sans Condensed Medium" pitchFamily="2" charset="0"/>
                    <a:cs typeface="Open Sans Condensed Medium" pitchFamily="2" charset="0"/>
                  </a:rPr>
                  <a:t> de ingreso per cápita del hogar</a:t>
                </a:r>
              </a:p>
            </c:rich>
          </c:tx>
          <c:layout>
            <c:manualLayout>
              <c:xMode val="edge"/>
              <c:yMode val="edge"/>
              <c:x val="0.29420399123722007"/>
              <c:y val="0.78189987272472616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100" b="0" i="0">
                <a:latin typeface="Open Sans Condensed" pitchFamily="2" charset="0"/>
                <a:ea typeface="Open Sans Condensed" pitchFamily="2" charset="0"/>
                <a:cs typeface="Open Sans Condensed" pitchFamily="2" charset="0"/>
              </a:defRPr>
            </a:pPr>
            <a:endParaRPr lang="es-CR"/>
          </a:p>
        </c:txPr>
        <c:crossAx val="-2145406984"/>
        <c:crosses val="autoZero"/>
        <c:auto val="1"/>
        <c:lblAlgn val="ctr"/>
        <c:lblOffset val="100"/>
        <c:noMultiLvlLbl val="0"/>
      </c:catAx>
      <c:valAx>
        <c:axId val="-2145406984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1100" b="0" i="0">
                    <a:latin typeface="Open Sans Condensed Condensed Medium" pitchFamily="2" charset="0"/>
                    <a:ea typeface="Open Sans Condensed Condensed Medium" pitchFamily="2" charset="0"/>
                    <a:cs typeface="Open Sans Condensed Condensed Medium" pitchFamily="2" charset="0"/>
                  </a:defRPr>
                </a:pPr>
                <a:r>
                  <a:rPr lang="en-US" sz="1200" b="0" i="0">
                    <a:latin typeface="Open Sans Condensed Medium" pitchFamily="2" charset="0"/>
                    <a:ea typeface="Open Sans Condensed Medium" pitchFamily="2" charset="0"/>
                    <a:cs typeface="Open Sans Condensed Medium" pitchFamily="2" charset="0"/>
                  </a:rPr>
                  <a:t>Porcentaje</a:t>
                </a:r>
                <a:endParaRPr lang="en-US" sz="1100" b="0" i="0">
                  <a:latin typeface="Open Sans Condensed Medium" pitchFamily="2" charset="0"/>
                  <a:ea typeface="Open Sans Condensed Medium" pitchFamily="2" charset="0"/>
                  <a:cs typeface="Open Sans Condensed Medium" pitchFamily="2" charset="0"/>
                </a:endParaRPr>
              </a:p>
            </c:rich>
          </c:tx>
          <c:layout>
            <c:manualLayout>
              <c:xMode val="edge"/>
              <c:yMode val="edge"/>
              <c:x val="5.7665884917983178E-3"/>
              <c:y val="4.1893982002249716E-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100" b="0" i="0">
                <a:latin typeface="Open Sans Condensed" pitchFamily="2" charset="0"/>
                <a:ea typeface="Open Sans Condensed" pitchFamily="2" charset="0"/>
                <a:cs typeface="Open Sans Condensed" pitchFamily="2" charset="0"/>
              </a:defRPr>
            </a:pPr>
            <a:endParaRPr lang="es-CR"/>
          </a:p>
        </c:txPr>
        <c:crossAx val="2134322216"/>
        <c:crosses val="autoZero"/>
        <c:crossBetween val="between"/>
        <c:majorUnit val="20"/>
        <c:min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0987740322736095E-2"/>
          <c:y val="0.87360091589479394"/>
          <c:w val="0.93553202139084135"/>
          <c:h val="0.12394833476441894"/>
        </c:manualLayout>
      </c:layout>
      <c:overlay val="0"/>
      <c:txPr>
        <a:bodyPr/>
        <a:lstStyle/>
        <a:p>
          <a:pPr>
            <a:defRPr sz="1100" b="0" i="0">
              <a:latin typeface="Open Sans Condensed Bold" pitchFamily="2" charset="0"/>
              <a:ea typeface="Open Sans Condensed Bold" pitchFamily="2" charset="0"/>
              <a:cs typeface="Open Sans Condensed Bold" pitchFamily="2" charset="0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564264006611097E-2"/>
          <c:y val="9.1495479056506054E-2"/>
          <c:w val="0.87796554456811449"/>
          <c:h val="0.643695896708563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4.5'!$B$8</c:f>
              <c:strCache>
                <c:ptCount val="1"/>
                <c:pt idx="0">
                  <c:v>Pobreza total</c:v>
                </c:pt>
              </c:strCache>
            </c:strRef>
          </c:tx>
          <c:spPr>
            <a:solidFill>
              <a:srgbClr val="007EB9"/>
            </a:solidFill>
            <a:ln w="6350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7EB9"/>
              </a:solidFill>
              <a:ln w="63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F37-436D-814D-EA1CAE92379D}"/>
              </c:ext>
            </c:extLst>
          </c:dPt>
          <c:dLbls>
            <c:dLbl>
              <c:idx val="1"/>
              <c:layout>
                <c:manualLayout>
                  <c:x val="-8.9721633132624152E-17"/>
                  <c:y val="9.3167701863354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37-436D-814D-EA1CAE9237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Open Sans Condensed" pitchFamily="2" charset="0"/>
                    <a:ea typeface="Open Sans Condensed" pitchFamily="2" charset="0"/>
                    <a:cs typeface="Open Sans Condensed" pitchFamily="2" charset="0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4.5'!$C$7:$D$7</c:f>
              <c:numCache>
                <c:formatCode>0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'Gráfico 4.5'!$C$8:$D$8</c:f>
              <c:numCache>
                <c:formatCode>0.0</c:formatCode>
                <c:ptCount val="2"/>
                <c:pt idx="0">
                  <c:v>23.015694878879607</c:v>
                </c:pt>
                <c:pt idx="1">
                  <c:v>23.035179716257822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37-436D-814D-EA1CAE92379D}"/>
            </c:ext>
          </c:extLst>
        </c:ser>
        <c:ser>
          <c:idx val="1"/>
          <c:order val="1"/>
          <c:tx>
            <c:strRef>
              <c:f>'Gráfico 4.5'!$B$9</c:f>
              <c:strCache>
                <c:ptCount val="1"/>
                <c:pt idx="0">
                  <c:v>Pobreza extrema</c:v>
                </c:pt>
              </c:strCache>
            </c:strRef>
          </c:tx>
          <c:spPr>
            <a:solidFill>
              <a:srgbClr val="EFA72F"/>
            </a:solidFill>
            <a:ln w="6350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3.931451300843649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F37-436D-814D-EA1CAE92379D}"/>
                </c:ext>
              </c:extLst>
            </c:dLbl>
            <c:dLbl>
              <c:idx val="1"/>
              <c:layout>
                <c:manualLayout>
                  <c:x val="3.6290081574637902E-2"/>
                  <c:y val="2.799592682302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37-436D-814D-EA1CAE9237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Open Sans Condensed" pitchFamily="2" charset="0"/>
                    <a:ea typeface="Open Sans Condensed" pitchFamily="2" charset="0"/>
                    <a:cs typeface="Open Sans Condensed" pitchFamily="2" charset="0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4.5'!$C$7:$D$7</c:f>
              <c:numCache>
                <c:formatCode>0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'Gráfico 4.5'!$C$9:$D$9</c:f>
              <c:numCache>
                <c:formatCode>0.0</c:formatCode>
                <c:ptCount val="2"/>
                <c:pt idx="0">
                  <c:v>6.2746507781423961</c:v>
                </c:pt>
                <c:pt idx="1">
                  <c:v>6.3799603123113142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F37-436D-814D-EA1CAE923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0"/>
        <c:overlap val="50"/>
        <c:axId val="-2141244168"/>
        <c:axId val="-2141238312"/>
      </c:barChart>
      <c:catAx>
        <c:axId val="-2141244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Open Sans Condensed Medium" pitchFamily="2" charset="0"/>
                    <a:ea typeface="Open Sans Condensed Medium" pitchFamily="2" charset="0"/>
                    <a:cs typeface="Open Sans Condensed Medium" pitchFamily="2" charset="0"/>
                  </a:defRPr>
                </a:pPr>
                <a:r>
                  <a:rPr lang="en-US">
                    <a:latin typeface="Open Sans Condensed Medium" pitchFamily="2" charset="0"/>
                    <a:ea typeface="Open Sans Condensed Medium" pitchFamily="2" charset="0"/>
                    <a:cs typeface="Open Sans Condensed Medium" pitchFamily="2" charset="0"/>
                  </a:rPr>
                  <a:t>Año</a:t>
                </a:r>
              </a:p>
            </c:rich>
          </c:tx>
          <c:layout>
            <c:manualLayout>
              <c:xMode val="edge"/>
              <c:yMode val="edge"/>
              <c:x val="0.51276486411447098"/>
              <c:y val="0.8319831760160414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>
                <a:latin typeface="Open Sans Condensed" pitchFamily="2" charset="0"/>
                <a:ea typeface="Open Sans Condensed" pitchFamily="2" charset="0"/>
                <a:cs typeface="Open Sans Condensed" pitchFamily="2" charset="0"/>
              </a:defRPr>
            </a:pPr>
            <a:endParaRPr lang="es-CR"/>
          </a:p>
        </c:txPr>
        <c:crossAx val="-2141238312"/>
        <c:crosses val="autoZero"/>
        <c:auto val="1"/>
        <c:lblAlgn val="ctr"/>
        <c:lblOffset val="100"/>
        <c:noMultiLvlLbl val="0"/>
      </c:catAx>
      <c:valAx>
        <c:axId val="-214123831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Porcentaje</a:t>
                </a:r>
              </a:p>
            </c:rich>
          </c:tx>
          <c:layout>
            <c:manualLayout>
              <c:xMode val="edge"/>
              <c:yMode val="edge"/>
              <c:x val="7.5787075581105218E-3"/>
              <c:y val="1.6031819617701234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-21412441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6.2222703483403981E-2"/>
          <c:y val="0.92250110040592748"/>
          <c:w val="0.88948659044285938"/>
          <c:h val="4.6361079865016898E-2"/>
        </c:manualLayout>
      </c:layout>
      <c:overlay val="0"/>
      <c:txPr>
        <a:bodyPr/>
        <a:lstStyle/>
        <a:p>
          <a:pPr>
            <a:defRPr>
              <a:latin typeface="Open Sans Condensed bold" pitchFamily="2" charset="0"/>
              <a:ea typeface="Open Sans Condensed bold" pitchFamily="2" charset="0"/>
              <a:cs typeface="Open Sans Condensed bold" pitchFamily="2" charset="0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 algn="ctr">
        <a:defRPr lang="es-CR" sz="1100" b="0" i="0" u="none" strike="noStrike" kern="1200" baseline="0">
          <a:solidFill>
            <a:schemeClr val="tx1"/>
          </a:solidFill>
          <a:latin typeface="Open Sans Condensed" pitchFamily="2" charset="0"/>
          <a:ea typeface="Open Sans Condensed" pitchFamily="2" charset="0"/>
          <a:cs typeface="Open Sans Condensed" pitchFamily="2" charset="0"/>
        </a:defRPr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564264006611097E-2"/>
          <c:y val="9.1495479056506054E-2"/>
          <c:w val="0.87796554456811449"/>
          <c:h val="0.643695896708563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4.6'!$A$32</c:f>
              <c:strCache>
                <c:ptCount val="1"/>
                <c:pt idx="0">
                  <c:v>Pobreza total</c:v>
                </c:pt>
              </c:strCache>
            </c:strRef>
          </c:tx>
          <c:spPr>
            <a:solidFill>
              <a:srgbClr val="007EB9"/>
            </a:solidFill>
            <a:ln w="6350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7EB9"/>
              </a:solidFill>
              <a:ln w="63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051-4B9B-8C7B-AEE3B282C6B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0" i="0">
                    <a:latin typeface="Open Sans Condensed Condensed" pitchFamily="2" charset="0"/>
                    <a:ea typeface="Open Sans Condensed Condensed" pitchFamily="2" charset="0"/>
                    <a:cs typeface="Open Sans Condensed Condensed" pitchFamily="2" charset="0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4.6'!$B$31:$C$31</c:f>
              <c:numCache>
                <c:formatCode>0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'Gráfico 4.6'!$B$32:$C$32</c:f>
              <c:numCache>
                <c:formatCode>0.0</c:formatCode>
                <c:ptCount val="2"/>
                <c:pt idx="0">
                  <c:v>26.222034518768588</c:v>
                </c:pt>
                <c:pt idx="1">
                  <c:v>25.535939857825241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51-4B9B-8C7B-AEE3B282C6BA}"/>
            </c:ext>
          </c:extLst>
        </c:ser>
        <c:ser>
          <c:idx val="1"/>
          <c:order val="1"/>
          <c:tx>
            <c:strRef>
              <c:f>'Gráfico 4.6'!$A$33</c:f>
              <c:strCache>
                <c:ptCount val="1"/>
                <c:pt idx="0">
                  <c:v>Pobreza extrema</c:v>
                </c:pt>
              </c:strCache>
            </c:strRef>
          </c:tx>
          <c:spPr>
            <a:solidFill>
              <a:srgbClr val="EFA72F"/>
            </a:solidFill>
            <a:ln w="6350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4.176150327153768E-2"/>
                  <c:y val="-2.17391304347826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051-4B9B-8C7B-AEE3B282C6BA}"/>
                </c:ext>
              </c:extLst>
            </c:dLbl>
            <c:dLbl>
              <c:idx val="1"/>
              <c:layout>
                <c:manualLayout>
                  <c:x val="3.6290081574637902E-2"/>
                  <c:y val="2.799592682302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051-4B9B-8C7B-AEE3B282C6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0" i="0">
                    <a:latin typeface="Open Sans Condensed Condensed" pitchFamily="2" charset="0"/>
                    <a:ea typeface="Open Sans Condensed Condensed" pitchFamily="2" charset="0"/>
                    <a:cs typeface="Open Sans Condensed Condensed" pitchFamily="2" charset="0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4.6'!$B$31:$C$31</c:f>
              <c:numCache>
                <c:formatCode>0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'Gráfico 4.6'!$B$33:$C$33</c:f>
              <c:numCache>
                <c:formatCode>0.0</c:formatCode>
                <c:ptCount val="2"/>
                <c:pt idx="0">
                  <c:v>7.3093638954562463</c:v>
                </c:pt>
                <c:pt idx="1">
                  <c:v>7.5543544429324916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051-4B9B-8C7B-AEE3B282C6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0"/>
        <c:overlap val="50"/>
        <c:axId val="-2141244168"/>
        <c:axId val="-2141238312"/>
      </c:barChart>
      <c:catAx>
        <c:axId val="-2141244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>
                    <a:latin typeface="Open Sans Condensed Condensed Medium" pitchFamily="2" charset="0"/>
                    <a:ea typeface="Open Sans Condensed Condensed Medium" pitchFamily="2" charset="0"/>
                    <a:cs typeface="Open Sans Condensed Condensed Medium" pitchFamily="2" charset="0"/>
                  </a:defRPr>
                </a:pPr>
                <a:r>
                  <a:rPr lang="en-US" sz="1100" b="0" i="0">
                    <a:latin typeface="Open Sans Condensed Condensed Medium" pitchFamily="2" charset="0"/>
                    <a:ea typeface="Open Sans Condensed Condensed Medium" pitchFamily="2" charset="0"/>
                    <a:cs typeface="Open Sans Condensed Condensed Medium" pitchFamily="2" charset="0"/>
                  </a:rPr>
                  <a:t>Año</a:t>
                </a:r>
              </a:p>
            </c:rich>
          </c:tx>
          <c:layout>
            <c:manualLayout>
              <c:xMode val="edge"/>
              <c:yMode val="edge"/>
              <c:x val="0.51276486411447098"/>
              <c:y val="0.8319831760160414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50" b="0" i="0">
                <a:latin typeface="Open Sans Condensed Condensed" pitchFamily="2" charset="0"/>
                <a:ea typeface="Open Sans Condensed Condensed" pitchFamily="2" charset="0"/>
                <a:cs typeface="Open Sans Condensed Condensed" pitchFamily="2" charset="0"/>
              </a:defRPr>
            </a:pPr>
            <a:endParaRPr lang="es-CR"/>
          </a:p>
        </c:txPr>
        <c:crossAx val="-2141238312"/>
        <c:crosses val="autoZero"/>
        <c:auto val="1"/>
        <c:lblAlgn val="ctr"/>
        <c:lblOffset val="100"/>
        <c:noMultiLvlLbl val="0"/>
      </c:catAx>
      <c:valAx>
        <c:axId val="-214123831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1100" b="0" i="0">
                    <a:latin typeface="Open Sans Condensed Condensed Medium" pitchFamily="2" charset="0"/>
                    <a:ea typeface="Open Sans Condensed Condensed Medium" pitchFamily="2" charset="0"/>
                    <a:cs typeface="Open Sans Condensed Condensed Medium" pitchFamily="2" charset="0"/>
                  </a:defRPr>
                </a:pPr>
                <a:r>
                  <a:rPr lang="en-US" sz="1100" b="0" i="0">
                    <a:latin typeface="Open Sans Condensed Condensed Medium" pitchFamily="2" charset="0"/>
                    <a:ea typeface="Open Sans Condensed Condensed Medium" pitchFamily="2" charset="0"/>
                    <a:cs typeface="Open Sans Condensed Condensed Medium" pitchFamily="2" charset="0"/>
                  </a:rPr>
                  <a:t>Porcentaje</a:t>
                </a:r>
              </a:p>
            </c:rich>
          </c:tx>
          <c:layout>
            <c:manualLayout>
              <c:xMode val="edge"/>
              <c:yMode val="edge"/>
              <c:x val="7.5787075581105218E-3"/>
              <c:y val="1.6031819617701234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50" b="0" i="0">
                <a:latin typeface="Open Sans Condensed Condensed" pitchFamily="2" charset="0"/>
                <a:ea typeface="Open Sans Condensed Condensed" pitchFamily="2" charset="0"/>
                <a:cs typeface="Open Sans Condensed Condensed" pitchFamily="2" charset="0"/>
              </a:defRPr>
            </a:pPr>
            <a:endParaRPr lang="es-CR"/>
          </a:p>
        </c:txPr>
        <c:crossAx val="-21412441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6.2222703483403981E-2"/>
          <c:y val="0.92250110040592748"/>
          <c:w val="0.88948659044285938"/>
          <c:h val="4.6361079865016898E-2"/>
        </c:manualLayout>
      </c:layout>
      <c:overlay val="0"/>
      <c:txPr>
        <a:bodyPr/>
        <a:lstStyle/>
        <a:p>
          <a:pPr>
            <a:defRPr sz="1050" b="1" i="0">
              <a:latin typeface="Open Sans Condensed Condensed" pitchFamily="2" charset="0"/>
              <a:ea typeface="Open Sans Condensed Condensed" pitchFamily="2" charset="0"/>
              <a:cs typeface="Open Sans Condensed Condensed" pitchFamily="2" charset="0"/>
            </a:defRPr>
          </a:pPr>
          <a:endParaRPr lang="es-CR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570933173648412E-2"/>
          <c:y val="0.13674179528515853"/>
          <c:w val="0.89973923162517311"/>
          <c:h val="0.61957611500729626"/>
        </c:manualLayout>
      </c:layout>
      <c:lineChart>
        <c:grouping val="standard"/>
        <c:varyColors val="0"/>
        <c:ser>
          <c:idx val="4"/>
          <c:order val="0"/>
          <c:tx>
            <c:strRef>
              <c:f>'Gráfico 4.7'!$I$23</c:f>
              <c:strCache>
                <c:ptCount val="1"/>
                <c:pt idx="0">
                  <c:v>Total país</c:v>
                </c:pt>
              </c:strCache>
            </c:strRef>
          </c:tx>
          <c:spPr>
            <a:ln cap="sq">
              <a:solidFill>
                <a:srgbClr val="007EB9"/>
              </a:solidFill>
              <a:prstDash val="solid"/>
            </a:ln>
          </c:spPr>
          <c:marker>
            <c:symbol val="x"/>
            <c:size val="7"/>
            <c:spPr>
              <a:solidFill>
                <a:srgbClr val="007EB9"/>
              </a:solidFill>
              <a:ln>
                <a:solidFill>
                  <a:srgbClr val="007EB9"/>
                </a:solidFill>
              </a:ln>
            </c:spPr>
          </c:marker>
          <c:dLbls>
            <c:dLbl>
              <c:idx val="0"/>
              <c:layout>
                <c:manualLayout>
                  <c:x val="-3.4257379366040799E-2"/>
                  <c:y val="-3.67019863257833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499-477B-B962-735F78E76207}"/>
                </c:ext>
              </c:extLst>
            </c:dLbl>
            <c:dLbl>
              <c:idx val="1"/>
              <c:layout>
                <c:manualLayout>
                  <c:x val="-3.8975328083989499E-2"/>
                  <c:y val="-3.10774116198439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99-477B-B962-735F78E76207}"/>
                </c:ext>
              </c:extLst>
            </c:dLbl>
            <c:dLbl>
              <c:idx val="2"/>
              <c:layout>
                <c:manualLayout>
                  <c:x val="-3.6468564506359803E-2"/>
                  <c:y val="-3.81419915103205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499-477B-B962-735F78E76207}"/>
                </c:ext>
              </c:extLst>
            </c:dLbl>
            <c:dLbl>
              <c:idx val="3"/>
              <c:layout>
                <c:manualLayout>
                  <c:x val="-3.7153401978598802E-2"/>
                  <c:y val="-4.089822105570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99-477B-B962-735F78E76207}"/>
                </c:ext>
              </c:extLst>
            </c:dLbl>
            <c:dLbl>
              <c:idx val="4"/>
              <c:layout>
                <c:manualLayout>
                  <c:x val="-4.2004343668165203E-2"/>
                  <c:y val="-3.899454591269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499-477B-B962-735F78E76207}"/>
                </c:ext>
              </c:extLst>
            </c:dLbl>
            <c:dLbl>
              <c:idx val="5"/>
              <c:layout>
                <c:manualLayout>
                  <c:x val="-3.7466747425802499E-2"/>
                  <c:y val="-2.74348422496571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99-477B-B962-735F78E76207}"/>
                </c:ext>
              </c:extLst>
            </c:dLbl>
            <c:dLbl>
              <c:idx val="6"/>
              <c:layout>
                <c:manualLayout>
                  <c:x val="-3.40142943670503E-2"/>
                  <c:y val="-3.98814037134246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499-477B-B962-735F78E76207}"/>
                </c:ext>
              </c:extLst>
            </c:dLbl>
            <c:dLbl>
              <c:idx val="9"/>
              <c:layout>
                <c:manualLayout>
                  <c:x val="-5.1859822856989597E-2"/>
                  <c:y val="-4.0037068440662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499-477B-B962-735F78E76207}"/>
                </c:ext>
              </c:extLst>
            </c:dLbl>
            <c:dLbl>
              <c:idx val="10"/>
              <c:layout>
                <c:manualLayout>
                  <c:x val="-3.9398500272596462E-2"/>
                  <c:y val="-5.99607844491009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499-477B-B962-735F78E7620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>
                    <a:latin typeface="Open Sans Condensed Condensed" pitchFamily="2" charset="0"/>
                    <a:ea typeface="Open Sans Condensed Condensed" pitchFamily="2" charset="0"/>
                    <a:cs typeface="Open Sans Condensed Condensed" pitchFamily="2" charset="0"/>
                  </a:defRPr>
                </a:pPr>
                <a:endParaRPr lang="es-C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4.7'!$J$21:$V$22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'Gráfico 4.7'!$J$23:$V$23</c:f>
              <c:numCache>
                <c:formatCode>####.0</c:formatCode>
                <c:ptCount val="13"/>
                <c:pt idx="0">
                  <c:v>21.209901576420506</c:v>
                </c:pt>
                <c:pt idx="1">
                  <c:v>21.652327443480463</c:v>
                </c:pt>
                <c:pt idx="2">
                  <c:v>20.568132319357002</c:v>
                </c:pt>
                <c:pt idx="3">
                  <c:v>20.70144513501603</c:v>
                </c:pt>
                <c:pt idx="4">
                  <c:v>22.367969623173277</c:v>
                </c:pt>
                <c:pt idx="5">
                  <c:v>21.725764036836544</c:v>
                </c:pt>
                <c:pt idx="6">
                  <c:v>20.528062991831398</c:v>
                </c:pt>
                <c:pt idx="7">
                  <c:v>20.030002578961838</c:v>
                </c:pt>
                <c:pt idx="8">
                  <c:v>21.057902700819717</c:v>
                </c:pt>
                <c:pt idx="9">
                  <c:v>20.982985350422322</c:v>
                </c:pt>
                <c:pt idx="10">
                  <c:v>26.159512184482509</c:v>
                </c:pt>
                <c:pt idx="11">
                  <c:v>23.015694878879607</c:v>
                </c:pt>
                <c:pt idx="12">
                  <c:v>23.035179716257822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499-477B-B962-735F78E76207}"/>
            </c:ext>
          </c:extLst>
        </c:ser>
        <c:ser>
          <c:idx val="0"/>
          <c:order val="1"/>
          <c:tx>
            <c:strRef>
              <c:f>'Gráfico 4.7'!$I$24</c:f>
              <c:strCache>
                <c:ptCount val="1"/>
                <c:pt idx="0">
                  <c:v>Zona urbana</c:v>
                </c:pt>
              </c:strCache>
            </c:strRef>
          </c:tx>
          <c:spPr>
            <a:ln>
              <a:solidFill>
                <a:srgbClr val="D01E20"/>
              </a:solidFill>
              <a:prstDash val="sysDot"/>
            </a:ln>
          </c:spPr>
          <c:marker>
            <c:symbol val="triangle"/>
            <c:size val="7"/>
            <c:spPr>
              <a:solidFill>
                <a:srgbClr val="D01E20"/>
              </a:solidFill>
              <a:ln>
                <a:solidFill>
                  <a:srgbClr val="D01E20"/>
                </a:solidFill>
              </a:ln>
            </c:spPr>
          </c:marker>
          <c:dLbls>
            <c:dLbl>
              <c:idx val="0"/>
              <c:layout>
                <c:manualLayout>
                  <c:x val="-4.9696568859652998E-2"/>
                  <c:y val="3.32764346342534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050" b="0" i="0">
                      <a:latin typeface="Open Sans Condensed Condensed" pitchFamily="2" charset="0"/>
                      <a:ea typeface="Open Sans Condensed Condensed" pitchFamily="2" charset="0"/>
                      <a:cs typeface="Open Sans Condensed Condensed" pitchFamily="2" charset="0"/>
                    </a:defRPr>
                  </a:pPr>
                  <a:endParaRPr lang="es-C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A-2499-477B-B962-735F78E76207}"/>
                </c:ext>
              </c:extLst>
            </c:dLbl>
            <c:dLbl>
              <c:idx val="1"/>
              <c:layout>
                <c:manualLayout>
                  <c:x val="-4.4295255400767203E-2"/>
                  <c:y val="4.63722281628377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499-477B-B962-735F78E76207}"/>
                </c:ext>
              </c:extLst>
            </c:dLbl>
            <c:dLbl>
              <c:idx val="2"/>
              <c:layout>
                <c:manualLayout>
                  <c:x val="-4.5077649909145999E-2"/>
                  <c:y val="5.3680265275482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499-477B-B962-735F78E76207}"/>
                </c:ext>
              </c:extLst>
            </c:dLbl>
            <c:dLbl>
              <c:idx val="3"/>
              <c:layout>
                <c:manualLayout>
                  <c:x val="-4.3299015299625099E-2"/>
                  <c:y val="5.70764541529083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499-477B-B962-735F78E76207}"/>
                </c:ext>
              </c:extLst>
            </c:dLbl>
            <c:dLbl>
              <c:idx val="4"/>
              <c:layout>
                <c:manualLayout>
                  <c:x val="-4.6500098649400003E-2"/>
                  <c:y val="3.8085990717435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499-477B-B962-735F78E76207}"/>
                </c:ext>
              </c:extLst>
            </c:dLbl>
            <c:dLbl>
              <c:idx val="5"/>
              <c:layout>
                <c:manualLayout>
                  <c:x val="-4.5367244811938399E-2"/>
                  <c:y val="4.59770937723694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499-477B-B962-735F78E76207}"/>
                </c:ext>
              </c:extLst>
            </c:dLbl>
            <c:dLbl>
              <c:idx val="6"/>
              <c:layout>
                <c:manualLayout>
                  <c:x val="-4.4738352087373902E-2"/>
                  <c:y val="3.32263007285616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4665219808799496E-2"/>
                      <c:h val="3.566536587618630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0-2499-477B-B962-735F78E76207}"/>
                </c:ext>
              </c:extLst>
            </c:dLbl>
            <c:dLbl>
              <c:idx val="7"/>
              <c:layout>
                <c:manualLayout>
                  <c:x val="-3.9108743643139897E-2"/>
                  <c:y val="2.76450177953472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499-477B-B962-735F78E76207}"/>
                </c:ext>
              </c:extLst>
            </c:dLbl>
            <c:dLbl>
              <c:idx val="8"/>
              <c:layout>
                <c:manualLayout>
                  <c:x val="-4.05090850590328E-2"/>
                  <c:y val="3.16960125155245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499-477B-B962-735F78E76207}"/>
                </c:ext>
              </c:extLst>
            </c:dLbl>
            <c:dLbl>
              <c:idx val="10"/>
              <c:layout>
                <c:manualLayout>
                  <c:x val="-3.5161189414319803E-2"/>
                  <c:y val="6.68158619801979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499-477B-B962-735F78E7620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>
                    <a:latin typeface="Open Sans Condensed Condensed" pitchFamily="2" charset="0"/>
                    <a:ea typeface="Open Sans Condensed Condensed" pitchFamily="2" charset="0"/>
                    <a:cs typeface="Open Sans Condensed Condensed" pitchFamily="2" charset="0"/>
                  </a:defRPr>
                </a:pPr>
                <a:endParaRPr lang="es-C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4.7'!$J$21:$V$22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'Gráfico 4.7'!$J$24:$V$24</c:f>
              <c:numCache>
                <c:formatCode>####.0</c:formatCode>
                <c:ptCount val="13"/>
                <c:pt idx="0">
                  <c:v>19.012473772313225</c:v>
                </c:pt>
                <c:pt idx="1">
                  <c:v>19.692454026632848</c:v>
                </c:pt>
                <c:pt idx="2">
                  <c:v>18.2314568206796</c:v>
                </c:pt>
                <c:pt idx="3">
                  <c:v>18.188094402199816</c:v>
                </c:pt>
                <c:pt idx="4">
                  <c:v>19.470792709099829</c:v>
                </c:pt>
                <c:pt idx="5">
                  <c:v>19.403509598398305</c:v>
                </c:pt>
                <c:pt idx="6">
                  <c:v>18.606770916913721</c:v>
                </c:pt>
                <c:pt idx="7">
                  <c:v>18.48599101846807</c:v>
                </c:pt>
                <c:pt idx="8">
                  <c:v>19.519699374845963</c:v>
                </c:pt>
                <c:pt idx="9">
                  <c:v>19.774430063580521</c:v>
                </c:pt>
                <c:pt idx="10">
                  <c:v>26.411630291892934</c:v>
                </c:pt>
                <c:pt idx="11">
                  <c:v>21.766116914312402</c:v>
                </c:pt>
                <c:pt idx="12">
                  <c:v>21.054058760801851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2499-477B-B962-735F78E76207}"/>
            </c:ext>
          </c:extLst>
        </c:ser>
        <c:ser>
          <c:idx val="1"/>
          <c:order val="2"/>
          <c:tx>
            <c:strRef>
              <c:f>'Gráfico 4.7'!$I$25</c:f>
              <c:strCache>
                <c:ptCount val="1"/>
                <c:pt idx="0">
                  <c:v>Zona rural</c:v>
                </c:pt>
              </c:strCache>
            </c:strRef>
          </c:tx>
          <c:spPr>
            <a:ln>
              <a:solidFill>
                <a:srgbClr val="EFA72F"/>
              </a:solidFill>
              <a:prstDash val="sysDot"/>
            </a:ln>
            <a:effectLst/>
          </c:spPr>
          <c:marker>
            <c:symbol val="circle"/>
            <c:size val="7"/>
            <c:spPr>
              <a:solidFill>
                <a:srgbClr val="EFA72F"/>
              </a:solidFill>
              <a:ln>
                <a:solidFill>
                  <a:srgbClr val="EFA72F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4001534423581697E-2"/>
                  <c:y val="-3.33227482367174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499-477B-B962-735F78E76207}"/>
                </c:ext>
              </c:extLst>
            </c:dLbl>
            <c:dLbl>
              <c:idx val="1"/>
              <c:layout>
                <c:manualLayout>
                  <c:x val="-3.6709388249545699E-2"/>
                  <c:y val="-3.82366093127248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499-477B-B962-735F78E76207}"/>
                </c:ext>
              </c:extLst>
            </c:dLbl>
            <c:dLbl>
              <c:idx val="2"/>
              <c:layout>
                <c:manualLayout>
                  <c:x val="-3.7406662628709897E-2"/>
                  <c:y val="-3.22285948824298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499-477B-B962-735F78E76207}"/>
                </c:ext>
              </c:extLst>
            </c:dLbl>
            <c:dLbl>
              <c:idx val="3"/>
              <c:layout>
                <c:manualLayout>
                  <c:x val="-3.7466810492326898E-2"/>
                  <c:y val="-5.57520437333867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499-477B-B962-735F78E76207}"/>
                </c:ext>
              </c:extLst>
            </c:dLbl>
            <c:dLbl>
              <c:idx val="4"/>
              <c:layout>
                <c:manualLayout>
                  <c:x val="-3.5409694387123901E-2"/>
                  <c:y val="-4.35152214253472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499-477B-B962-735F78E76207}"/>
                </c:ext>
              </c:extLst>
            </c:dLbl>
            <c:dLbl>
              <c:idx val="5"/>
              <c:layout>
                <c:manualLayout>
                  <c:x val="-3.3364175207058602E-2"/>
                  <c:y val="-5.66344851797983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499-477B-B962-735F78E76207}"/>
                </c:ext>
              </c:extLst>
            </c:dLbl>
            <c:dLbl>
              <c:idx val="6"/>
              <c:layout>
                <c:manualLayout>
                  <c:x val="-2.5159055118110198E-2"/>
                  <c:y val="-2.74348422496571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2499-477B-B962-735F78E76207}"/>
                </c:ext>
              </c:extLst>
            </c:dLbl>
            <c:dLbl>
              <c:idx val="7"/>
              <c:layout>
                <c:manualLayout>
                  <c:x val="-2.9261665787803766E-2"/>
                  <c:y val="-4.46717990775074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2499-477B-B962-735F78E76207}"/>
                </c:ext>
              </c:extLst>
            </c:dLbl>
            <c:dLbl>
              <c:idx val="8"/>
              <c:layout>
                <c:manualLayout>
                  <c:x val="-4.2115043136692197E-2"/>
                  <c:y val="-3.22033898305085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2499-477B-B962-735F78E76207}"/>
                </c:ext>
              </c:extLst>
            </c:dLbl>
            <c:dLbl>
              <c:idx val="10"/>
              <c:layout>
                <c:manualLayout>
                  <c:x val="-6.8910418547284316E-2"/>
                  <c:y val="-3.8040119994062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2499-477B-B962-735F78E7620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>
                    <a:latin typeface="Open Sans Condensed Condensed" pitchFamily="2" charset="0"/>
                    <a:ea typeface="Open Sans Condensed Condensed" pitchFamily="2" charset="0"/>
                    <a:cs typeface="Open Sans Condensed Condensed" pitchFamily="2" charset="0"/>
                  </a:defRPr>
                </a:pPr>
                <a:endParaRPr lang="es-C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4.7'!$J$21:$V$22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'Gráfico 4.7'!$J$25:$V$25</c:f>
              <c:numCache>
                <c:formatCode>####.0</c:formatCode>
                <c:ptCount val="13"/>
                <c:pt idx="0">
                  <c:v>27.402485942586566</c:v>
                </c:pt>
                <c:pt idx="1">
                  <c:v>27.129602634241714</c:v>
                </c:pt>
                <c:pt idx="2">
                  <c:v>27.123234830443096</c:v>
                </c:pt>
                <c:pt idx="3">
                  <c:v>27.776934225964524</c:v>
                </c:pt>
                <c:pt idx="4">
                  <c:v>30.292333294023614</c:v>
                </c:pt>
                <c:pt idx="5">
                  <c:v>27.876035532488274</c:v>
                </c:pt>
                <c:pt idx="6">
                  <c:v>25.684695504932169</c:v>
                </c:pt>
                <c:pt idx="7">
                  <c:v>24.102307040471672</c:v>
                </c:pt>
                <c:pt idx="8">
                  <c:v>25.111267330235847</c:v>
                </c:pt>
                <c:pt idx="9">
                  <c:v>24.166015944213413</c:v>
                </c:pt>
                <c:pt idx="10">
                  <c:v>25.497048790467513</c:v>
                </c:pt>
                <c:pt idx="11">
                  <c:v>26.348325363063573</c:v>
                </c:pt>
                <c:pt idx="12">
                  <c:v>28.263588667366214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2499-477B-B962-735F78E76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1754424"/>
        <c:axId val="-2142070104"/>
      </c:lineChart>
      <c:catAx>
        <c:axId val="-2141754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>
                    <a:latin typeface="Open Sans Condensed Condensed Medium" pitchFamily="2" charset="0"/>
                    <a:ea typeface="Open Sans Condensed Condensed Medium" pitchFamily="2" charset="0"/>
                    <a:cs typeface="Open Sans Condensed Condensed Medium" pitchFamily="2" charset="0"/>
                  </a:defRPr>
                </a:pPr>
                <a:r>
                  <a:rPr lang="es-CR" sz="1100" b="0" i="0">
                    <a:latin typeface="Open Sans Condensed Condensed Medium" pitchFamily="2" charset="0"/>
                    <a:ea typeface="Open Sans Condensed Condensed Medium" pitchFamily="2" charset="0"/>
                    <a:cs typeface="Open Sans Condensed Condensed Medium" pitchFamily="2" charset="0"/>
                  </a:rPr>
                  <a:t>Año</a:t>
                </a:r>
              </a:p>
            </c:rich>
          </c:tx>
          <c:layout>
            <c:manualLayout>
              <c:xMode val="edge"/>
              <c:yMode val="edge"/>
              <c:x val="0.47771751856784078"/>
              <c:y val="0.8587751945859656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50" b="0" i="0">
                <a:latin typeface="Open Sans Condensed Condensed" pitchFamily="2" charset="0"/>
                <a:ea typeface="Open Sans Condensed Condensed" pitchFamily="2" charset="0"/>
                <a:cs typeface="Open Sans Condensed Condensed" pitchFamily="2" charset="0"/>
              </a:defRPr>
            </a:pPr>
            <a:endParaRPr lang="es-CR"/>
          </a:p>
        </c:txPr>
        <c:crossAx val="-2142070104"/>
        <c:crosses val="autoZero"/>
        <c:auto val="1"/>
        <c:lblAlgn val="ctr"/>
        <c:lblOffset val="100"/>
        <c:noMultiLvlLbl val="0"/>
      </c:catAx>
      <c:valAx>
        <c:axId val="-2142070104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1100" b="0" i="0">
                    <a:latin typeface="Open Sans Condensed Condensed Medium" pitchFamily="2" charset="0"/>
                    <a:ea typeface="Open Sans Condensed Condensed Medium" pitchFamily="2" charset="0"/>
                    <a:cs typeface="Open Sans Condensed Condensed Medium" pitchFamily="2" charset="0"/>
                  </a:defRPr>
                </a:pPr>
                <a:r>
                  <a:rPr lang="es-CR" sz="1100" b="0" i="0">
                    <a:latin typeface="Open Sans Condensed Condensed Medium" pitchFamily="2" charset="0"/>
                    <a:ea typeface="Open Sans Condensed Condensed Medium" pitchFamily="2" charset="0"/>
                    <a:cs typeface="Open Sans Condensed Condensed Medium" pitchFamily="2" charset="0"/>
                  </a:rPr>
                  <a:t>Porcentaje</a:t>
                </a:r>
              </a:p>
            </c:rich>
          </c:tx>
          <c:layout>
            <c:manualLayout>
              <c:xMode val="edge"/>
              <c:yMode val="edge"/>
              <c:x val="8.2510032443447404E-3"/>
              <c:y val="1.9769800894201391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50" b="0" i="0">
                <a:latin typeface="Open Sans Condensed Condensed" pitchFamily="2" charset="0"/>
                <a:ea typeface="Open Sans Condensed Condensed" pitchFamily="2" charset="0"/>
                <a:cs typeface="Open Sans Condensed Condensed" pitchFamily="2" charset="0"/>
              </a:defRPr>
            </a:pPr>
            <a:endParaRPr lang="es-CR"/>
          </a:p>
        </c:txPr>
        <c:crossAx val="-21417544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9834207727439291E-2"/>
          <c:y val="0.94738251485501046"/>
          <c:w val="0.91177884830230504"/>
          <c:h val="5.0832516753650692E-2"/>
        </c:manualLayout>
      </c:layout>
      <c:overlay val="0"/>
      <c:txPr>
        <a:bodyPr/>
        <a:lstStyle/>
        <a:p>
          <a:pPr>
            <a:defRPr sz="1050" b="1" i="0">
              <a:latin typeface="Open Sans Condensed Condensed" pitchFamily="2" charset="0"/>
              <a:ea typeface="Open Sans Condensed Condensed" pitchFamily="2" charset="0"/>
              <a:cs typeface="Open Sans Condensed Condensed" pitchFamily="2" charset="0"/>
            </a:defRPr>
          </a:pPr>
          <a:endParaRPr lang="es-C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ChollaSans"/>
          <a:cs typeface="ChollaSans"/>
        </a:defRPr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570933173648412E-2"/>
          <c:y val="0.13674179528515853"/>
          <c:w val="0.90596079608040736"/>
          <c:h val="0.61957611500729626"/>
        </c:manualLayout>
      </c:layout>
      <c:lineChart>
        <c:grouping val="standard"/>
        <c:varyColors val="0"/>
        <c:ser>
          <c:idx val="4"/>
          <c:order val="0"/>
          <c:tx>
            <c:strRef>
              <c:f>'Gráfico 4.8'!$I$26</c:f>
              <c:strCache>
                <c:ptCount val="1"/>
                <c:pt idx="0">
                  <c:v>Total país</c:v>
                </c:pt>
              </c:strCache>
            </c:strRef>
          </c:tx>
          <c:spPr>
            <a:ln cap="sq">
              <a:solidFill>
                <a:srgbClr val="007EB9"/>
              </a:solidFill>
              <a:prstDash val="solid"/>
            </a:ln>
          </c:spPr>
          <c:marker>
            <c:symbol val="x"/>
            <c:size val="7"/>
            <c:spPr>
              <a:solidFill>
                <a:srgbClr val="007EB9"/>
              </a:solidFill>
              <a:ln>
                <a:solidFill>
                  <a:srgbClr val="007EB9"/>
                </a:solidFill>
              </a:ln>
            </c:spPr>
          </c:marker>
          <c:dLbls>
            <c:dLbl>
              <c:idx val="0"/>
              <c:layout>
                <c:manualLayout>
                  <c:x val="-3.4257379366040799E-2"/>
                  <c:y val="-3.67019863257833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4FC-46B5-A69B-192AFB329293}"/>
                </c:ext>
              </c:extLst>
            </c:dLbl>
            <c:dLbl>
              <c:idx val="1"/>
              <c:layout>
                <c:manualLayout>
                  <c:x val="-3.8975328083989499E-2"/>
                  <c:y val="-3.10774116198439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FC-46B5-A69B-192AFB329293}"/>
                </c:ext>
              </c:extLst>
            </c:dLbl>
            <c:dLbl>
              <c:idx val="2"/>
              <c:layout>
                <c:manualLayout>
                  <c:x val="-3.6468564506359803E-2"/>
                  <c:y val="-3.81419915103205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4FC-46B5-A69B-192AFB329293}"/>
                </c:ext>
              </c:extLst>
            </c:dLbl>
            <c:dLbl>
              <c:idx val="3"/>
              <c:layout>
                <c:manualLayout>
                  <c:x val="-3.7153401978598802E-2"/>
                  <c:y val="-4.089822105570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4FC-46B5-A69B-192AFB329293}"/>
                </c:ext>
              </c:extLst>
            </c:dLbl>
            <c:dLbl>
              <c:idx val="4"/>
              <c:layout>
                <c:manualLayout>
                  <c:x val="-4.2004343668165203E-2"/>
                  <c:y val="-3.899454591269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4FC-46B5-A69B-192AFB329293}"/>
                </c:ext>
              </c:extLst>
            </c:dLbl>
            <c:dLbl>
              <c:idx val="5"/>
              <c:layout>
                <c:manualLayout>
                  <c:x val="-3.7466747425802499E-2"/>
                  <c:y val="-2.74348422496571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4FC-46B5-A69B-192AFB329293}"/>
                </c:ext>
              </c:extLst>
            </c:dLbl>
            <c:dLbl>
              <c:idx val="6"/>
              <c:layout>
                <c:manualLayout>
                  <c:x val="-3.40142943670503E-2"/>
                  <c:y val="-3.98814037134246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4FC-46B5-A69B-192AFB329293}"/>
                </c:ext>
              </c:extLst>
            </c:dLbl>
            <c:dLbl>
              <c:idx val="9"/>
              <c:layout>
                <c:manualLayout>
                  <c:x val="-5.1859822856989597E-2"/>
                  <c:y val="-4.0037068440662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4FC-46B5-A69B-192AFB329293}"/>
                </c:ext>
              </c:extLst>
            </c:dLbl>
            <c:dLbl>
              <c:idx val="10"/>
              <c:layout>
                <c:manualLayout>
                  <c:x val="-5.4022434692692155E-2"/>
                  <c:y val="-3.49085965004855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4FC-46B5-A69B-192AFB32929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>
                    <a:latin typeface="Open Sans Condensed Condensed" pitchFamily="2" charset="0"/>
                    <a:ea typeface="Open Sans Condensed Condensed" pitchFamily="2" charset="0"/>
                    <a:cs typeface="Open Sans Condensed Condensed" pitchFamily="2" charset="0"/>
                  </a:defRPr>
                </a:pPr>
                <a:endParaRPr lang="es-C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4.8'!$J$24:$V$25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'Gráfico 4.8'!$J$26:$V$26</c:f>
              <c:numCache>
                <c:formatCode>####.0</c:formatCode>
                <c:ptCount val="13"/>
                <c:pt idx="0">
                  <c:v>5.7532605039150848</c:v>
                </c:pt>
                <c:pt idx="1">
                  <c:v>6.418227259237387</c:v>
                </c:pt>
                <c:pt idx="2">
                  <c:v>6.2514828779474838</c:v>
                </c:pt>
                <c:pt idx="3">
                  <c:v>6.4282494191166517</c:v>
                </c:pt>
                <c:pt idx="4">
                  <c:v>6.6519469275526433</c:v>
                </c:pt>
                <c:pt idx="5">
                  <c:v>7.1615822068413655</c:v>
                </c:pt>
                <c:pt idx="6">
                  <c:v>6.3470175951962444</c:v>
                </c:pt>
                <c:pt idx="7">
                  <c:v>5.687037402821371</c:v>
                </c:pt>
                <c:pt idx="8">
                  <c:v>6.3416786359442048</c:v>
                </c:pt>
                <c:pt idx="9">
                  <c:v>5.8434642243832293</c:v>
                </c:pt>
                <c:pt idx="10">
                  <c:v>7.0409826105109667</c:v>
                </c:pt>
                <c:pt idx="11">
                  <c:v>6.2746507781423961</c:v>
                </c:pt>
                <c:pt idx="12">
                  <c:v>6.3799603123113142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4FC-46B5-A69B-192AFB329293}"/>
            </c:ext>
          </c:extLst>
        </c:ser>
        <c:ser>
          <c:idx val="0"/>
          <c:order val="1"/>
          <c:tx>
            <c:strRef>
              <c:f>'Gráfico 4.8'!$I$27</c:f>
              <c:strCache>
                <c:ptCount val="1"/>
                <c:pt idx="0">
                  <c:v>Zona urbana</c:v>
                </c:pt>
              </c:strCache>
            </c:strRef>
          </c:tx>
          <c:spPr>
            <a:ln>
              <a:solidFill>
                <a:srgbClr val="D01E20"/>
              </a:solidFill>
              <a:prstDash val="sysDot"/>
            </a:ln>
          </c:spPr>
          <c:marker>
            <c:symbol val="triangle"/>
            <c:size val="7"/>
            <c:spPr>
              <a:solidFill>
                <a:srgbClr val="D01E20"/>
              </a:solidFill>
              <a:ln>
                <a:solidFill>
                  <a:srgbClr val="D01E20"/>
                </a:solidFill>
              </a:ln>
            </c:spPr>
          </c:marker>
          <c:dLbls>
            <c:dLbl>
              <c:idx val="0"/>
              <c:layout>
                <c:manualLayout>
                  <c:x val="-4.9696568859652998E-2"/>
                  <c:y val="3.32764346342534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050" b="0" i="0">
                      <a:latin typeface="Open Sans Condensed Condensed" pitchFamily="2" charset="0"/>
                      <a:ea typeface="Open Sans Condensed Condensed" pitchFamily="2" charset="0"/>
                      <a:cs typeface="Open Sans Condensed Condensed" pitchFamily="2" charset="0"/>
                    </a:defRPr>
                  </a:pPr>
                  <a:endParaRPr lang="es-C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A-14FC-46B5-A69B-192AFB329293}"/>
                </c:ext>
              </c:extLst>
            </c:dLbl>
            <c:dLbl>
              <c:idx val="1"/>
              <c:layout>
                <c:manualLayout>
                  <c:x val="-4.4295255400767203E-2"/>
                  <c:y val="4.63722281628377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4FC-46B5-A69B-192AFB329293}"/>
                </c:ext>
              </c:extLst>
            </c:dLbl>
            <c:dLbl>
              <c:idx val="2"/>
              <c:layout>
                <c:manualLayout>
                  <c:x val="-3.0453686396284166E-2"/>
                  <c:y val="3.48910895581198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4FC-46B5-A69B-192AFB329293}"/>
                </c:ext>
              </c:extLst>
            </c:dLbl>
            <c:dLbl>
              <c:idx val="3"/>
              <c:layout>
                <c:manualLayout>
                  <c:x val="-3.2853396746573116E-2"/>
                  <c:y val="3.9853198123847508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050" b="0" i="0">
                      <a:latin typeface="Open Sans Condensed Condensed" pitchFamily="2" charset="0"/>
                      <a:ea typeface="Open Sans Condensed Condensed" pitchFamily="2" charset="0"/>
                      <a:cs typeface="Open Sans Condensed Condensed" pitchFamily="2" charset="0"/>
                    </a:defRPr>
                  </a:pPr>
                  <a:endParaRPr lang="es-C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6027074549433324E-2"/>
                      <c:h val="4.476525162900865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14FC-46B5-A69B-192AFB329293}"/>
                </c:ext>
              </c:extLst>
            </c:dLbl>
            <c:dLbl>
              <c:idx val="4"/>
              <c:layout>
                <c:manualLayout>
                  <c:x val="-3.8143517747049091E-2"/>
                  <c:y val="3.80859832515274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4FC-46B5-A69B-192AFB329293}"/>
                </c:ext>
              </c:extLst>
            </c:dLbl>
            <c:dLbl>
              <c:idx val="5"/>
              <c:layout>
                <c:manualLayout>
                  <c:x val="-3.7010778134210401E-2"/>
                  <c:y val="3.97141288915343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4FC-46B5-A69B-192AFB329293}"/>
                </c:ext>
              </c:extLst>
            </c:dLbl>
            <c:dLbl>
              <c:idx val="6"/>
              <c:layout>
                <c:manualLayout>
                  <c:x val="-4.4738352087373902E-2"/>
                  <c:y val="3.32263007285616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4665219808799496E-2"/>
                      <c:h val="3.566536587618630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0-14FC-46B5-A69B-192AFB329293}"/>
                </c:ext>
              </c:extLst>
            </c:dLbl>
            <c:dLbl>
              <c:idx val="7"/>
              <c:layout>
                <c:manualLayout>
                  <c:x val="-3.9108743643139897E-2"/>
                  <c:y val="2.76450177953472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4FC-46B5-A69B-192AFB329293}"/>
                </c:ext>
              </c:extLst>
            </c:dLbl>
            <c:dLbl>
              <c:idx val="8"/>
              <c:layout>
                <c:manualLayout>
                  <c:x val="-3.4241603193384776E-2"/>
                  <c:y val="3.3261711034847749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050" b="0" i="0">
                      <a:latin typeface="Open Sans Condensed Condensed" pitchFamily="2" charset="0"/>
                      <a:ea typeface="Open Sans Condensed Condensed" pitchFamily="2" charset="0"/>
                      <a:cs typeface="Open Sans Condensed Condensed" pitchFamily="2" charset="0"/>
                    </a:defRPr>
                  </a:pPr>
                  <a:endParaRPr lang="es-C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6027074549433324E-2"/>
                      <c:h val="5.729134560331635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2-14FC-46B5-A69B-192AFB329293}"/>
                </c:ext>
              </c:extLst>
            </c:dLbl>
            <c:dLbl>
              <c:idx val="9"/>
              <c:layout>
                <c:manualLayout>
                  <c:x val="-3.159300596621159E-2"/>
                  <c:y val="3.49088430771384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4FC-46B5-A69B-192AFB329293}"/>
                </c:ext>
              </c:extLst>
            </c:dLbl>
            <c:dLbl>
              <c:idx val="10"/>
              <c:layout>
                <c:manualLayout>
                  <c:x val="-3.3072015820848823E-2"/>
                  <c:y val="3.55006270444286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4FC-46B5-A69B-192AFB32929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>
                    <a:latin typeface="Open Sans Condensed Condensed" pitchFamily="2" charset="0"/>
                    <a:ea typeface="Open Sans Condensed Condensed" pitchFamily="2" charset="0"/>
                    <a:cs typeface="Open Sans Condensed Condensed" pitchFamily="2" charset="0"/>
                  </a:defRPr>
                </a:pPr>
                <a:endParaRPr lang="es-C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4.8'!$J$24:$V$25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'Gráfico 4.8'!$J$27:$V$27</c:f>
              <c:numCache>
                <c:formatCode>####.0</c:formatCode>
                <c:ptCount val="13"/>
                <c:pt idx="0">
                  <c:v>4.4068814729090837</c:v>
                </c:pt>
                <c:pt idx="1">
                  <c:v>5.2010759506617301</c:v>
                </c:pt>
                <c:pt idx="2">
                  <c:v>5.0838118525294016</c:v>
                </c:pt>
                <c:pt idx="3">
                  <c:v>5.1211016335824864</c:v>
                </c:pt>
                <c:pt idx="4">
                  <c:v>5.2251962227127793</c:v>
                </c:pt>
                <c:pt idx="5">
                  <c:v>5.6733011423860562</c:v>
                </c:pt>
                <c:pt idx="6">
                  <c:v>5.069797169599374</c:v>
                </c:pt>
                <c:pt idx="7">
                  <c:v>4.8487058955557529</c:v>
                </c:pt>
                <c:pt idx="8">
                  <c:v>5.5974121078653507</c:v>
                </c:pt>
                <c:pt idx="9">
                  <c:v>5.4296403998755451</c:v>
                </c:pt>
                <c:pt idx="10">
                  <c:v>6.9260907270136896</c:v>
                </c:pt>
                <c:pt idx="11">
                  <c:v>5.499806498833629</c:v>
                </c:pt>
                <c:pt idx="12">
                  <c:v>5.6416540560571082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14FC-46B5-A69B-192AFB329293}"/>
            </c:ext>
          </c:extLst>
        </c:ser>
        <c:ser>
          <c:idx val="1"/>
          <c:order val="2"/>
          <c:tx>
            <c:strRef>
              <c:f>'Gráfico 4.8'!$I$28</c:f>
              <c:strCache>
                <c:ptCount val="1"/>
                <c:pt idx="0">
                  <c:v>Zona rural</c:v>
                </c:pt>
              </c:strCache>
            </c:strRef>
          </c:tx>
          <c:spPr>
            <a:ln>
              <a:solidFill>
                <a:srgbClr val="EFA72F"/>
              </a:solidFill>
              <a:prstDash val="sysDot"/>
            </a:ln>
            <a:effectLst/>
          </c:spPr>
          <c:marker>
            <c:symbol val="circle"/>
            <c:size val="7"/>
            <c:spPr>
              <a:solidFill>
                <a:srgbClr val="EFA72F"/>
              </a:solidFill>
              <a:ln>
                <a:solidFill>
                  <a:srgbClr val="EFA72F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9823326507176184E-2"/>
                  <c:y val="-3.95859090319548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4FC-46B5-A69B-192AFB329293}"/>
                </c:ext>
              </c:extLst>
            </c:dLbl>
            <c:dLbl>
              <c:idx val="1"/>
              <c:layout>
                <c:manualLayout>
                  <c:x val="-3.6709388249545699E-2"/>
                  <c:y val="-3.82366093127248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4FC-46B5-A69B-192AFB329293}"/>
                </c:ext>
              </c:extLst>
            </c:dLbl>
            <c:dLbl>
              <c:idx val="2"/>
              <c:layout>
                <c:manualLayout>
                  <c:x val="-3.4272940239020229E-2"/>
                  <c:y val="-3.8491601845774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2294483676524698E-2"/>
                      <c:h val="5.41598221097394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8-14FC-46B5-A69B-192AFB329293}"/>
                </c:ext>
              </c:extLst>
            </c:dLbl>
            <c:dLbl>
              <c:idx val="3"/>
              <c:layout>
                <c:manualLayout>
                  <c:x val="-3.7466810492326898E-2"/>
                  <c:y val="-5.57520437333867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4FC-46B5-A69B-192AFB329293}"/>
                </c:ext>
              </c:extLst>
            </c:dLbl>
            <c:dLbl>
              <c:idx val="4"/>
              <c:layout>
                <c:manualLayout>
                  <c:x val="-3.5409694387123901E-2"/>
                  <c:y val="-4.35152214253472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4FC-46B5-A69B-192AFB329293}"/>
                </c:ext>
              </c:extLst>
            </c:dLbl>
            <c:dLbl>
              <c:idx val="5"/>
              <c:layout>
                <c:manualLayout>
                  <c:x val="-1.2932869770393342E-2"/>
                  <c:y val="-1.90561834767012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14FC-46B5-A69B-192AFB329293}"/>
                </c:ext>
              </c:extLst>
            </c:dLbl>
            <c:dLbl>
              <c:idx val="6"/>
              <c:layout>
                <c:manualLayout>
                  <c:x val="-1.6802578421984821E-2"/>
                  <c:y val="-3.68294286276480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14FC-46B5-A69B-192AFB329293}"/>
                </c:ext>
              </c:extLst>
            </c:dLbl>
            <c:dLbl>
              <c:idx val="7"/>
              <c:layout>
                <c:manualLayout>
                  <c:x val="-2.9261619220674301E-2"/>
                  <c:y val="-3.84087791495198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14FC-46B5-A69B-192AFB329293}"/>
                </c:ext>
              </c:extLst>
            </c:dLbl>
            <c:dLbl>
              <c:idx val="8"/>
              <c:layout>
                <c:manualLayout>
                  <c:x val="-4.2115043136692197E-2"/>
                  <c:y val="-3.22033898305085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14FC-46B5-A69B-192AFB329293}"/>
                </c:ext>
              </c:extLst>
            </c:dLbl>
            <c:dLbl>
              <c:idx val="10"/>
              <c:layout>
                <c:manualLayout>
                  <c:x val="-3.159300596621159E-2"/>
                  <c:y val="-6.6223831436254821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050" b="0" i="0">
                      <a:latin typeface="Open Sans Condensed Condensed" pitchFamily="2" charset="0"/>
                      <a:ea typeface="Open Sans Condensed Condensed" pitchFamily="2" charset="0"/>
                      <a:cs typeface="Open Sans Condensed Condensed" pitchFamily="2" charset="0"/>
                    </a:defRPr>
                  </a:pPr>
                  <a:endParaRPr lang="es-C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6027074549433324E-2"/>
                      <c:h val="4.789677512258558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F-14FC-46B5-A69B-192AFB32929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>
                    <a:latin typeface="Open Sans Condensed Condensed" pitchFamily="2" charset="0"/>
                    <a:ea typeface="Open Sans Condensed Condensed" pitchFamily="2" charset="0"/>
                    <a:cs typeface="Open Sans Condensed Condensed" pitchFamily="2" charset="0"/>
                  </a:defRPr>
                </a:pPr>
                <a:endParaRPr lang="es-C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4.8'!$J$24:$V$25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'Gráfico 4.8'!$J$28:$V$28</c:f>
              <c:numCache>
                <c:formatCode>####.0</c:formatCode>
                <c:ptCount val="13"/>
                <c:pt idx="0">
                  <c:v>9.547499260136135</c:v>
                </c:pt>
                <c:pt idx="1">
                  <c:v>9.8198105495435239</c:v>
                </c:pt>
                <c:pt idx="2">
                  <c:v>9.5271637652478223</c:v>
                </c:pt>
                <c:pt idx="3">
                  <c:v>10.108081993236247</c:v>
                </c:pt>
                <c:pt idx="4">
                  <c:v>10.554398102650785</c:v>
                </c:pt>
                <c:pt idx="5">
                  <c:v>11.103154007385967</c:v>
                </c:pt>
                <c:pt idx="6">
                  <c:v>9.7750004922325697</c:v>
                </c:pt>
                <c:pt idx="7">
                  <c:v>7.898122620454247</c:v>
                </c:pt>
                <c:pt idx="8">
                  <c:v>8.3029171593776478</c:v>
                </c:pt>
                <c:pt idx="9">
                  <c:v>6.9333720740189229</c:v>
                </c:pt>
                <c:pt idx="10">
                  <c:v>7.3428715460901834</c:v>
                </c:pt>
                <c:pt idx="11">
                  <c:v>8.3411642242356354</c:v>
                </c:pt>
                <c:pt idx="12">
                  <c:v>8.3284365162644285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14FC-46B5-A69B-192AFB329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1754424"/>
        <c:axId val="-2142070104"/>
      </c:lineChart>
      <c:catAx>
        <c:axId val="-2141754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>
                    <a:latin typeface="Open Sans Condensed Condensed Medium" pitchFamily="2" charset="0"/>
                    <a:ea typeface="Open Sans Condensed Condensed Medium" pitchFamily="2" charset="0"/>
                    <a:cs typeface="Open Sans Condensed Condensed Medium" pitchFamily="2" charset="0"/>
                  </a:defRPr>
                </a:pPr>
                <a:r>
                  <a:rPr lang="es-CR" sz="1100" b="0" i="0">
                    <a:latin typeface="Open Sans Condensed Condensed Medium" pitchFamily="2" charset="0"/>
                    <a:ea typeface="Open Sans Condensed Condensed Medium" pitchFamily="2" charset="0"/>
                    <a:cs typeface="Open Sans Condensed Condensed Medium" pitchFamily="2" charset="0"/>
                  </a:rPr>
                  <a:t>Año</a:t>
                </a:r>
              </a:p>
            </c:rich>
          </c:tx>
          <c:layout>
            <c:manualLayout>
              <c:xMode val="edge"/>
              <c:yMode val="edge"/>
              <c:x val="0.47771751856784078"/>
              <c:y val="0.8587751945859656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50" b="0" i="0">
                <a:latin typeface="Open Sans Condensed Condensed" pitchFamily="2" charset="0"/>
                <a:ea typeface="Open Sans Condensed Condensed" pitchFamily="2" charset="0"/>
                <a:cs typeface="Open Sans Condensed Condensed" pitchFamily="2" charset="0"/>
              </a:defRPr>
            </a:pPr>
            <a:endParaRPr lang="es-CR"/>
          </a:p>
        </c:txPr>
        <c:crossAx val="-2142070104"/>
        <c:crosses val="autoZero"/>
        <c:auto val="1"/>
        <c:lblAlgn val="ctr"/>
        <c:lblOffset val="100"/>
        <c:noMultiLvlLbl val="0"/>
      </c:catAx>
      <c:valAx>
        <c:axId val="-2142070104"/>
        <c:scaling>
          <c:orientation val="minMax"/>
          <c:max val="12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1100" b="0" i="0">
                    <a:latin typeface="Open Sans Condensed Condensed Medium" pitchFamily="2" charset="0"/>
                    <a:ea typeface="Open Sans Condensed Condensed Medium" pitchFamily="2" charset="0"/>
                    <a:cs typeface="Open Sans Condensed Condensed Medium" pitchFamily="2" charset="0"/>
                  </a:defRPr>
                </a:pPr>
                <a:r>
                  <a:rPr lang="es-CR" sz="1100" b="0" i="0">
                    <a:latin typeface="Open Sans Condensed Condensed Medium" pitchFamily="2" charset="0"/>
                    <a:ea typeface="Open Sans Condensed Condensed Medium" pitchFamily="2" charset="0"/>
                    <a:cs typeface="Open Sans Condensed Condensed Medium" pitchFamily="2" charset="0"/>
                  </a:rPr>
                  <a:t>Porcentaje</a:t>
                </a:r>
              </a:p>
            </c:rich>
          </c:tx>
          <c:layout>
            <c:manualLayout>
              <c:xMode val="edge"/>
              <c:yMode val="edge"/>
              <c:x val="8.2510032443447404E-3"/>
              <c:y val="1.9769800894201391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50" b="0" i="0">
                <a:latin typeface="Open Sans Condensed Condensed" pitchFamily="2" charset="0"/>
                <a:ea typeface="Open Sans Condensed Condensed" pitchFamily="2" charset="0"/>
                <a:cs typeface="Open Sans Condensed Condensed" pitchFamily="2" charset="0"/>
              </a:defRPr>
            </a:pPr>
            <a:endParaRPr lang="es-CR"/>
          </a:p>
        </c:txPr>
        <c:crossAx val="-21417544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9834207727439291E-2"/>
          <c:y val="0.94738251485501046"/>
          <c:w val="0.91177884830230504"/>
          <c:h val="5.0832516753650692E-2"/>
        </c:manualLayout>
      </c:layout>
      <c:overlay val="0"/>
      <c:txPr>
        <a:bodyPr/>
        <a:lstStyle/>
        <a:p>
          <a:pPr>
            <a:defRPr sz="1050" b="1" i="0">
              <a:latin typeface="Open Sans Condensed Condensed" pitchFamily="2" charset="0"/>
              <a:ea typeface="Open Sans Condensed Condensed" pitchFamily="2" charset="0"/>
              <a:cs typeface="Open Sans Condensed Condensed" pitchFamily="2" charset="0"/>
            </a:defRPr>
          </a:pPr>
          <a:endParaRPr lang="es-C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ChollaSans"/>
          <a:cs typeface="ChollaSans"/>
        </a:defRPr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42663979348114"/>
          <c:y val="8.9567284932894856E-2"/>
          <c:w val="0.80671325016773598"/>
          <c:h val="0.749900366040471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'Gráfico 4.9'!$K$29</c:f>
              <c:strCache>
                <c:ptCount val="1"/>
                <c:pt idx="0">
                  <c:v>Pobreza total 2022</c:v>
                </c:pt>
              </c:strCache>
            </c:strRef>
          </c:tx>
          <c:spPr>
            <a:solidFill>
              <a:srgbClr val="007EB9"/>
            </a:solidFill>
            <a:ln w="6350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1.1511747007233852E-3"/>
                  <c:y val="-1.44883172068770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1C6-4995-B948-F05E8932BAAB}"/>
                </c:ext>
              </c:extLst>
            </c:dLbl>
            <c:dLbl>
              <c:idx val="1"/>
              <c:layout>
                <c:manualLayout>
                  <c:x val="-6.45450568678915E-3"/>
                  <c:y val="2.4567808912154103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1C6-4995-B948-F05E8932BAAB}"/>
                </c:ext>
              </c:extLst>
            </c:dLbl>
            <c:dLbl>
              <c:idx val="2"/>
              <c:layout>
                <c:manualLayout>
                  <c:x val="2.0230458997503212E-2"/>
                  <c:y val="-8.327330017686088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1C6-4995-B948-F05E8932BAAB}"/>
                </c:ext>
              </c:extLst>
            </c:dLbl>
            <c:dLbl>
              <c:idx val="3"/>
              <c:layout>
                <c:manualLayout>
                  <c:x val="-1.9571410281031946E-3"/>
                  <c:y val="4.61976235493302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1C6-4995-B948-F05E8932BAAB}"/>
                </c:ext>
              </c:extLst>
            </c:dLbl>
            <c:dLbl>
              <c:idx val="4"/>
              <c:layout>
                <c:manualLayout>
                  <c:x val="-8.6931321084864396E-3"/>
                  <c:y val="-3.294109884309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1C6-4995-B948-F05E8932BAAB}"/>
                </c:ext>
              </c:extLst>
            </c:dLbl>
            <c:dLbl>
              <c:idx val="5"/>
              <c:layout>
                <c:manualLayout>
                  <c:x val="-1.0225596800399901E-2"/>
                  <c:y val="-3.81163946685440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1C6-4995-B948-F05E8932BAAB}"/>
                </c:ext>
              </c:extLst>
            </c:dLbl>
            <c:dLbl>
              <c:idx val="6"/>
              <c:layout>
                <c:manualLayout>
                  <c:x val="-6.3970128733908203E-3"/>
                  <c:y val="-1.59613777328116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1C6-4995-B948-F05E8932BAA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>
                    <a:latin typeface="Open Sans Condensed Condensed" pitchFamily="2" charset="0"/>
                    <a:ea typeface="Open Sans Condensed Condensed" pitchFamily="2" charset="0"/>
                    <a:cs typeface="Open Sans Condensed Condensed" pitchFamily="2" charset="0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4.9'!$J$31:$J$37</c:f>
              <c:strCache>
                <c:ptCount val="7"/>
                <c:pt idx="0">
                  <c:v>Huetar  Norte</c:v>
                </c:pt>
                <c:pt idx="1">
                  <c:v>Huetar Caribe</c:v>
                </c:pt>
                <c:pt idx="2">
                  <c:v>Brunca</c:v>
                </c:pt>
                <c:pt idx="3">
                  <c:v>Pacífico Central</c:v>
                </c:pt>
                <c:pt idx="4">
                  <c:v>Chorotega</c:v>
                </c:pt>
                <c:pt idx="5">
                  <c:v>Central</c:v>
                </c:pt>
                <c:pt idx="6">
                  <c:v>Total país</c:v>
                </c:pt>
              </c:strCache>
            </c:strRef>
          </c:cat>
          <c:val>
            <c:numRef>
              <c:f>'Gráfico 4.9'!$K$31:$K$37</c:f>
              <c:numCache>
                <c:formatCode>0.0</c:formatCode>
                <c:ptCount val="7"/>
                <c:pt idx="0">
                  <c:v>30.48817909198689</c:v>
                </c:pt>
                <c:pt idx="1">
                  <c:v>32.979531933852243</c:v>
                </c:pt>
                <c:pt idx="2">
                  <c:v>33.978481742424812</c:v>
                </c:pt>
                <c:pt idx="3">
                  <c:v>31.001438877088571</c:v>
                </c:pt>
                <c:pt idx="4">
                  <c:v>26.386840002458662</c:v>
                </c:pt>
                <c:pt idx="5">
                  <c:v>18.093541451949129</c:v>
                </c:pt>
                <c:pt idx="6">
                  <c:v>23.035179716257822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1C6-4995-B948-F05E8932BAAB}"/>
            </c:ext>
          </c:extLst>
        </c:ser>
        <c:ser>
          <c:idx val="2"/>
          <c:order val="1"/>
          <c:tx>
            <c:strRef>
              <c:f>'Gráfico 4.9'!$L$29</c:f>
              <c:strCache>
                <c:ptCount val="1"/>
                <c:pt idx="0">
                  <c:v>Pobreza total 2021</c:v>
                </c:pt>
              </c:strCache>
            </c:strRef>
          </c:tx>
          <c:spPr>
            <a:solidFill>
              <a:srgbClr val="EFA72F"/>
            </a:solidFill>
            <a:ln w="6350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6.5526184226971599E-3"/>
                  <c:y val="-5.665992169973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1C6-4995-B948-F05E8932BAAB}"/>
                </c:ext>
              </c:extLst>
            </c:dLbl>
            <c:dLbl>
              <c:idx val="1"/>
              <c:layout>
                <c:manualLayout>
                  <c:x val="2.3870699136412199E-3"/>
                  <c:y val="-2.867984120369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1C6-4995-B948-F05E8932BAAB}"/>
                </c:ext>
              </c:extLst>
            </c:dLbl>
            <c:dLbl>
              <c:idx val="2"/>
              <c:layout>
                <c:manualLayout>
                  <c:x val="-7.6674790651168603E-3"/>
                  <c:y val="6.3783926450534503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1C6-4995-B948-F05E8932BAAB}"/>
                </c:ext>
              </c:extLst>
            </c:dLbl>
            <c:dLbl>
              <c:idx val="3"/>
              <c:layout>
                <c:manualLayout>
                  <c:x val="-5.0578052743407102E-3"/>
                  <c:y val="-1.82510007478120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1C6-4995-B948-F05E8932BAAB}"/>
                </c:ext>
              </c:extLst>
            </c:dLbl>
            <c:dLbl>
              <c:idx val="4"/>
              <c:layout>
                <c:manualLayout>
                  <c:x val="-9.5564616922884597E-3"/>
                  <c:y val="-2.9386794527778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1C6-4995-B948-F05E8932BAAB}"/>
                </c:ext>
              </c:extLst>
            </c:dLbl>
            <c:dLbl>
              <c:idx val="5"/>
              <c:layout>
                <c:manualLayout>
                  <c:x val="1.6687151910889111E-2"/>
                  <c:y val="-3.633100447533421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1C6-4995-B948-F05E8932BAAB}"/>
                </c:ext>
              </c:extLst>
            </c:dLbl>
            <c:dLbl>
              <c:idx val="6"/>
              <c:layout>
                <c:manualLayout>
                  <c:x val="-4.1068303962004003E-3"/>
                  <c:y val="-4.12725993049751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1C6-4995-B948-F05E8932BAA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>
                    <a:latin typeface="Open Sans Condensed Condensed" pitchFamily="2" charset="0"/>
                    <a:ea typeface="Open Sans Condensed Condensed" pitchFamily="2" charset="0"/>
                    <a:cs typeface="Open Sans Condensed Condensed" pitchFamily="2" charset="0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4.9'!$J$31:$J$37</c:f>
              <c:strCache>
                <c:ptCount val="7"/>
                <c:pt idx="0">
                  <c:v>Huetar  Norte</c:v>
                </c:pt>
                <c:pt idx="1">
                  <c:v>Huetar Caribe</c:v>
                </c:pt>
                <c:pt idx="2">
                  <c:v>Brunca</c:v>
                </c:pt>
                <c:pt idx="3">
                  <c:v>Pacífico Central</c:v>
                </c:pt>
                <c:pt idx="4">
                  <c:v>Chorotega</c:v>
                </c:pt>
                <c:pt idx="5">
                  <c:v>Central</c:v>
                </c:pt>
                <c:pt idx="6">
                  <c:v>Total país</c:v>
                </c:pt>
              </c:strCache>
            </c:strRef>
          </c:cat>
          <c:val>
            <c:numRef>
              <c:f>'Gráfico 4.9'!$L$31:$L$37</c:f>
              <c:numCache>
                <c:formatCode>0.0</c:formatCode>
                <c:ptCount val="7"/>
                <c:pt idx="0">
                  <c:v>31.930115844685108</c:v>
                </c:pt>
                <c:pt idx="1">
                  <c:v>32.351875947363482</c:v>
                </c:pt>
                <c:pt idx="2">
                  <c:v>33.509319442163147</c:v>
                </c:pt>
                <c:pt idx="3">
                  <c:v>30.856665107344405</c:v>
                </c:pt>
                <c:pt idx="4">
                  <c:v>26.208446068891316</c:v>
                </c:pt>
                <c:pt idx="5">
                  <c:v>18.057981511705918</c:v>
                </c:pt>
                <c:pt idx="6">
                  <c:v>23.015694878879607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41C6-4995-B948-F05E8932BA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2146490520"/>
        <c:axId val="-2145612136"/>
      </c:barChart>
      <c:catAx>
        <c:axId val="-214649052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1050" b="0" i="0">
                    <a:latin typeface="Open Sans Condensed Condensed Medium" pitchFamily="2" charset="0"/>
                    <a:ea typeface="Open Sans Condensed Condensed Medium" pitchFamily="2" charset="0"/>
                    <a:cs typeface="Open Sans Condensed Condensed Medium" pitchFamily="2" charset="0"/>
                  </a:defRPr>
                </a:pPr>
                <a:r>
                  <a:rPr lang="es-ES" sz="1050" b="0" i="0">
                    <a:latin typeface="Open Sans Condensed Condensed Medium" pitchFamily="2" charset="0"/>
                    <a:ea typeface="Open Sans Condensed Condensed Medium" pitchFamily="2" charset="0"/>
                    <a:cs typeface="Open Sans Condensed Condensed Medium" pitchFamily="2" charset="0"/>
                  </a:rPr>
                  <a:t>Región de </a:t>
                </a:r>
              </a:p>
              <a:p>
                <a:pPr>
                  <a:defRPr sz="1050" b="0" i="0">
                    <a:latin typeface="Open Sans Condensed Condensed Medium" pitchFamily="2" charset="0"/>
                    <a:ea typeface="Open Sans Condensed Condensed Medium" pitchFamily="2" charset="0"/>
                    <a:cs typeface="Open Sans Condensed Condensed Medium" pitchFamily="2" charset="0"/>
                  </a:defRPr>
                </a:pPr>
                <a:r>
                  <a:rPr lang="es-ES" sz="1050" b="0" i="0">
                    <a:latin typeface="Open Sans Condensed Condensed Medium" pitchFamily="2" charset="0"/>
                    <a:ea typeface="Open Sans Condensed Condensed Medium" pitchFamily="2" charset="0"/>
                    <a:cs typeface="Open Sans Condensed Condensed Medium" pitchFamily="2" charset="0"/>
                  </a:rPr>
                  <a:t>planificación</a:t>
                </a:r>
              </a:p>
            </c:rich>
          </c:tx>
          <c:layout>
            <c:manualLayout>
              <c:xMode val="edge"/>
              <c:yMode val="edge"/>
              <c:x val="1.1959701683631013E-2"/>
              <c:y val="5.3477110196570969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anchor="ctr" anchorCtr="0"/>
          <a:lstStyle/>
          <a:p>
            <a:pPr>
              <a:defRPr sz="1050" b="0" i="0">
                <a:latin typeface="Open Sans Condensed Condensed" pitchFamily="2" charset="0"/>
                <a:ea typeface="Open Sans Condensed Condensed" pitchFamily="2" charset="0"/>
                <a:cs typeface="Open Sans Condensed Condensed" pitchFamily="2" charset="0"/>
              </a:defRPr>
            </a:pPr>
            <a:endParaRPr lang="es-CR"/>
          </a:p>
        </c:txPr>
        <c:crossAx val="-2145612136"/>
        <c:crosses val="autoZero"/>
        <c:auto val="0"/>
        <c:lblAlgn val="ctr"/>
        <c:lblOffset val="100"/>
        <c:noMultiLvlLbl val="0"/>
      </c:catAx>
      <c:valAx>
        <c:axId val="-2145612136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>
                    <a:latin typeface="Open Sans Condensed Condensed Medium" pitchFamily="2" charset="0"/>
                    <a:ea typeface="Open Sans Condensed Condensed Medium" pitchFamily="2" charset="0"/>
                    <a:cs typeface="Open Sans Condensed Condensed Medium" pitchFamily="2" charset="0"/>
                  </a:defRPr>
                </a:pPr>
                <a:r>
                  <a:rPr lang="es-ES" sz="1100" b="0" i="0">
                    <a:latin typeface="Open Sans Condensed Condensed Medium" pitchFamily="2" charset="0"/>
                    <a:ea typeface="Open Sans Condensed Condensed Medium" pitchFamily="2" charset="0"/>
                    <a:cs typeface="Open Sans Condensed Condensed Medium" pitchFamily="2" charset="0"/>
                  </a:rPr>
                  <a:t>Porcentaje</a:t>
                </a:r>
              </a:p>
            </c:rich>
          </c:tx>
          <c:layout>
            <c:manualLayout>
              <c:xMode val="edge"/>
              <c:yMode val="edge"/>
              <c:x val="0.45871003048356801"/>
              <c:y val="0.90400650811695615"/>
            </c:manualLayout>
          </c:layout>
          <c:overlay val="0"/>
        </c:title>
        <c:numFmt formatCode="#,##0" sourceLinked="0"/>
        <c:majorTickMark val="cross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50" b="0" i="0">
                <a:latin typeface="Open Sans Condensed Condensed" pitchFamily="2" charset="0"/>
                <a:ea typeface="Open Sans Condensed Condensed" pitchFamily="2" charset="0"/>
                <a:cs typeface="Open Sans Condensed Condensed" pitchFamily="2" charset="0"/>
              </a:defRPr>
            </a:pPr>
            <a:endParaRPr lang="es-CR"/>
          </a:p>
        </c:txPr>
        <c:crossAx val="-21464905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8071026182702774E-2"/>
          <c:y val="0.94404425444967233"/>
          <c:w val="0.90299340631201586"/>
          <c:h val="3.6620191584332197E-2"/>
        </c:manualLayout>
      </c:layout>
      <c:overlay val="0"/>
      <c:txPr>
        <a:bodyPr/>
        <a:lstStyle/>
        <a:p>
          <a:pPr>
            <a:defRPr sz="1000" b="1" i="0">
              <a:latin typeface="Open Sans Condensed Condensed" pitchFamily="2" charset="0"/>
              <a:ea typeface="Open Sans Condensed Condensed" pitchFamily="2" charset="0"/>
              <a:cs typeface="Open Sans Condensed Condensed" pitchFamily="2" charset="0"/>
            </a:defRPr>
          </a:pPr>
          <a:endParaRPr lang="es-CR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2720</xdr:rowOff>
    </xdr:from>
    <xdr:to>
      <xdr:col>9</xdr:col>
      <xdr:colOff>46263</xdr:colOff>
      <xdr:row>27</xdr:row>
      <xdr:rowOff>145746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82DE2FE7-7F9C-4885-8BE4-FA2D0487FD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178959</xdr:colOff>
      <xdr:row>23</xdr:row>
      <xdr:rowOff>54596</xdr:rowOff>
    </xdr:from>
    <xdr:to>
      <xdr:col>6</xdr:col>
      <xdr:colOff>507840</xdr:colOff>
      <xdr:row>24</xdr:row>
      <xdr:rowOff>89859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D2447BF1-FAED-4C83-92A8-458CF77DDBCD}"/>
            </a:ext>
          </a:extLst>
        </xdr:cNvPr>
        <xdr:cNvSpPr txBox="1"/>
      </xdr:nvSpPr>
      <xdr:spPr>
        <a:xfrm>
          <a:off x="4546082" y="4089242"/>
          <a:ext cx="328881" cy="2059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0" i="0" baseline="30000">
              <a:latin typeface="Open Sans Condensed Bold" pitchFamily="2" charset="0"/>
              <a:ea typeface="Open Sans Condensed Bold" pitchFamily="2" charset="0"/>
              <a:cs typeface="Open Sans Condensed Bold" pitchFamily="2" charset="0"/>
            </a:rPr>
            <a:t>1/</a:t>
          </a:r>
        </a:p>
      </xdr:txBody>
    </xdr:sp>
    <xdr:clientData/>
  </xdr:twoCellAnchor>
  <xdr:twoCellAnchor>
    <xdr:from>
      <xdr:col>2</xdr:col>
      <xdr:colOff>146061</xdr:colOff>
      <xdr:row>23</xdr:row>
      <xdr:rowOff>58414</xdr:rowOff>
    </xdr:from>
    <xdr:to>
      <xdr:col>2</xdr:col>
      <xdr:colOff>447402</xdr:colOff>
      <xdr:row>24</xdr:row>
      <xdr:rowOff>79996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3A0B2A03-D562-414F-B5C6-233C89AC35FD}"/>
            </a:ext>
          </a:extLst>
        </xdr:cNvPr>
        <xdr:cNvSpPr txBox="1"/>
      </xdr:nvSpPr>
      <xdr:spPr>
        <a:xfrm>
          <a:off x="1601769" y="4093060"/>
          <a:ext cx="301341" cy="1923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0" i="0" baseline="30000">
              <a:latin typeface="Open Sans Condensed Bold" pitchFamily="2" charset="0"/>
              <a:ea typeface="Open Sans Condensed Bold" pitchFamily="2" charset="0"/>
              <a:cs typeface="Open Sans Condensed Bold" pitchFamily="2" charset="0"/>
            </a:rPr>
            <a:t>1/</a:t>
          </a:r>
        </a:p>
      </xdr:txBody>
    </xdr:sp>
    <xdr:clientData/>
  </xdr:twoCellAnchor>
  <xdr:twoCellAnchor>
    <xdr:from>
      <xdr:col>3</xdr:col>
      <xdr:colOff>670664</xdr:colOff>
      <xdr:row>24</xdr:row>
      <xdr:rowOff>79993</xdr:rowOff>
    </xdr:from>
    <xdr:to>
      <xdr:col>4</xdr:col>
      <xdr:colOff>266683</xdr:colOff>
      <xdr:row>26</xdr:row>
      <xdr:rowOff>28575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E57A2C46-5574-4976-AF6B-2629C5287E96}"/>
            </a:ext>
          </a:extLst>
        </xdr:cNvPr>
        <xdr:cNvSpPr txBox="1"/>
      </xdr:nvSpPr>
      <xdr:spPr>
        <a:xfrm>
          <a:off x="2842364" y="4309093"/>
          <a:ext cx="319919" cy="2914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0" i="0" baseline="30000">
              <a:latin typeface="Open Sans Condensed Bold" pitchFamily="2" charset="0"/>
              <a:ea typeface="Open Sans Condensed Bold" pitchFamily="2" charset="0"/>
              <a:cs typeface="Open Sans Condensed Bold" pitchFamily="2" charset="0"/>
            </a:rPr>
            <a:t>2/</a:t>
          </a:r>
        </a:p>
      </xdr:txBody>
    </xdr:sp>
    <xdr:clientData/>
  </xdr:twoCellAnchor>
  <xdr:twoCellAnchor>
    <xdr:from>
      <xdr:col>7</xdr:col>
      <xdr:colOff>56438</xdr:colOff>
      <xdr:row>24</xdr:row>
      <xdr:rowOff>64101</xdr:rowOff>
    </xdr:from>
    <xdr:to>
      <xdr:col>7</xdr:col>
      <xdr:colOff>381320</xdr:colOff>
      <xdr:row>25</xdr:row>
      <xdr:rowOff>116299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8A5136F9-9BA9-4A83-99A1-7FE54954DAFF}"/>
            </a:ext>
          </a:extLst>
        </xdr:cNvPr>
        <xdr:cNvSpPr txBox="1"/>
      </xdr:nvSpPr>
      <xdr:spPr>
        <a:xfrm>
          <a:off x="5151414" y="4269478"/>
          <a:ext cx="324882" cy="2229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0" i="0" baseline="30000">
              <a:latin typeface="Open Sans Condensed Bold" pitchFamily="2" charset="0"/>
              <a:ea typeface="Open Sans Condensed Bold" pitchFamily="2" charset="0"/>
              <a:cs typeface="Open Sans Condensed Bold" pitchFamily="2" charset="0"/>
            </a:rPr>
            <a:t>1/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67733</xdr:rowOff>
    </xdr:from>
    <xdr:to>
      <xdr:col>7</xdr:col>
      <xdr:colOff>552450</xdr:colOff>
      <xdr:row>25</xdr:row>
      <xdr:rowOff>33867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59183452-CE8F-495F-A35B-09CB3C8618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67733</xdr:rowOff>
    </xdr:from>
    <xdr:to>
      <xdr:col>9</xdr:col>
      <xdr:colOff>142874</xdr:colOff>
      <xdr:row>25</xdr:row>
      <xdr:rowOff>33867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837E9E60-49E4-424E-8DF1-60A51D4B0F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169334</xdr:rowOff>
    </xdr:from>
    <xdr:to>
      <xdr:col>9</xdr:col>
      <xdr:colOff>557893</xdr:colOff>
      <xdr:row>30</xdr:row>
      <xdr:rowOff>40821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B931BD19-E46E-4860-92EE-63E1B651BA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16933</xdr:rowOff>
    </xdr:from>
    <xdr:to>
      <xdr:col>7</xdr:col>
      <xdr:colOff>618067</xdr:colOff>
      <xdr:row>25</xdr:row>
      <xdr:rowOff>160867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FEE2CEDC-4A1C-45A7-8114-7E382C4818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110065</xdr:rowOff>
    </xdr:from>
    <xdr:to>
      <xdr:col>7</xdr:col>
      <xdr:colOff>431800</xdr:colOff>
      <xdr:row>24</xdr:row>
      <xdr:rowOff>25400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B326BF20-F746-4FBB-A885-6D744569D5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110066</xdr:rowOff>
    </xdr:from>
    <xdr:to>
      <xdr:col>7</xdr:col>
      <xdr:colOff>516467</xdr:colOff>
      <xdr:row>22</xdr:row>
      <xdr:rowOff>123825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B25FF9D2-5D07-4266-8886-FA890DFABB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182033</xdr:rowOff>
    </xdr:from>
    <xdr:to>
      <xdr:col>9</xdr:col>
      <xdr:colOff>409574</xdr:colOff>
      <xdr:row>24</xdr:row>
      <xdr:rowOff>110067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48C06A30-31B4-4DD2-A4E4-218A1684A1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48681</xdr:rowOff>
    </xdr:from>
    <xdr:to>
      <xdr:col>6</xdr:col>
      <xdr:colOff>1038225</xdr:colOff>
      <xdr:row>30</xdr:row>
      <xdr:rowOff>177800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3C3492CB-01A1-4469-9B48-8325E99AF6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271386</xdr:colOff>
      <xdr:row>3</xdr:row>
      <xdr:rowOff>4537</xdr:rowOff>
    </xdr:from>
    <xdr:to>
      <xdr:col>9</xdr:col>
      <xdr:colOff>295953</xdr:colOff>
      <xdr:row>42</xdr:row>
      <xdr:rowOff>163286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0.07395</cdr:x>
      <cdr:y>0.67294</cdr:y>
    </cdr:from>
    <cdr:to>
      <cdr:x>0.81905</cdr:x>
      <cdr:y>0.77081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CAE99BDF-3F4D-4C8F-AEAC-96656604046F}"/>
            </a:ext>
          </a:extLst>
        </cdr:cNvPr>
        <cdr:cNvSpPr txBox="1"/>
      </cdr:nvSpPr>
      <cdr:spPr>
        <a:xfrm xmlns:a="http://schemas.openxmlformats.org/drawingml/2006/main">
          <a:off x="596021" y="2977972"/>
          <a:ext cx="6005073" cy="4331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R" sz="1100"/>
        </a:p>
      </cdr:txBody>
    </cdr:sp>
  </cdr:relSizeAnchor>
  <cdr:relSizeAnchor xmlns:cdr="http://schemas.openxmlformats.org/drawingml/2006/chartDrawing">
    <cdr:from>
      <cdr:x>0.07542</cdr:x>
      <cdr:y>0.89149</cdr:y>
    </cdr:from>
    <cdr:to>
      <cdr:x>0.8371</cdr:x>
      <cdr:y>0.98085</cdr:y>
    </cdr:to>
    <cdr:sp macro="" textlink="">
      <cdr:nvSpPr>
        <cdr:cNvPr id="3" name="2 CuadroTexto">
          <a:extLst xmlns:a="http://schemas.openxmlformats.org/drawingml/2006/main">
            <a:ext uri="{FF2B5EF4-FFF2-40B4-BE49-F238E27FC236}">
              <a16:creationId xmlns:a16="http://schemas.microsoft.com/office/drawing/2014/main" id="{9CF1211C-EF8A-46D7-A942-07943A866036}"/>
            </a:ext>
          </a:extLst>
        </cdr:cNvPr>
        <cdr:cNvSpPr txBox="1"/>
      </cdr:nvSpPr>
      <cdr:spPr>
        <a:xfrm xmlns:a="http://schemas.openxmlformats.org/drawingml/2006/main">
          <a:off x="476252" y="3990975"/>
          <a:ext cx="4810125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R" sz="1100"/>
        </a:p>
      </cdr:txBody>
    </cdr:sp>
  </cdr:relSizeAnchor>
  <cdr:relSizeAnchor xmlns:cdr="http://schemas.openxmlformats.org/drawingml/2006/chartDrawing">
    <cdr:from>
      <cdr:x>0.10407</cdr:x>
      <cdr:y>0.9234</cdr:y>
    </cdr:from>
    <cdr:to>
      <cdr:x>0.84917</cdr:x>
      <cdr:y>0.98085</cdr:y>
    </cdr:to>
    <cdr:sp macro="" textlink="">
      <cdr:nvSpPr>
        <cdr:cNvPr id="4" name="3 CuadroTexto">
          <a:extLst xmlns:a="http://schemas.openxmlformats.org/drawingml/2006/main">
            <a:ext uri="{FF2B5EF4-FFF2-40B4-BE49-F238E27FC236}">
              <a16:creationId xmlns:a16="http://schemas.microsoft.com/office/drawing/2014/main" id="{A0E9CEA1-6ADD-474B-9D46-EFC5A80767E7}"/>
            </a:ext>
          </a:extLst>
        </cdr:cNvPr>
        <cdr:cNvSpPr txBox="1"/>
      </cdr:nvSpPr>
      <cdr:spPr>
        <a:xfrm xmlns:a="http://schemas.openxmlformats.org/drawingml/2006/main">
          <a:off x="657227" y="4133850"/>
          <a:ext cx="470535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R" sz="1100"/>
        </a:p>
      </cdr:txBody>
    </cdr:sp>
  </cdr:relSizeAnchor>
  <cdr:relSizeAnchor xmlns:cdr="http://schemas.openxmlformats.org/drawingml/2006/chartDrawing">
    <cdr:from>
      <cdr:x>0</cdr:x>
      <cdr:y>0.07774</cdr:y>
    </cdr:from>
    <cdr:to>
      <cdr:x>0.12737</cdr:x>
      <cdr:y>0.14434</cdr:y>
    </cdr:to>
    <cdr:sp macro="" textlink="">
      <cdr:nvSpPr>
        <cdr:cNvPr id="6" name="CuadroTexto 5">
          <a:extLst xmlns:a="http://schemas.openxmlformats.org/drawingml/2006/main">
            <a:ext uri="{FF2B5EF4-FFF2-40B4-BE49-F238E27FC236}">
              <a16:creationId xmlns:a16="http://schemas.microsoft.com/office/drawing/2014/main" id="{41448955-8571-4F1E-ACC4-2034359BAB79}"/>
            </a:ext>
          </a:extLst>
        </cdr:cNvPr>
        <cdr:cNvSpPr txBox="1"/>
      </cdr:nvSpPr>
      <cdr:spPr>
        <a:xfrm xmlns:a="http://schemas.openxmlformats.org/drawingml/2006/main">
          <a:off x="0" y="619496"/>
          <a:ext cx="1062114" cy="5307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100">
              <a:effectLst/>
              <a:latin typeface="Open Sans Condensed Condensed"/>
              <a:ea typeface="+mn-ea"/>
              <a:cs typeface="+mn-cs"/>
            </a:rPr>
            <a:t>EDUCACIÓN</a:t>
          </a:r>
          <a:endParaRPr lang="en-US" sz="1100">
            <a:latin typeface="Open Sans Condensed Condensed"/>
          </a:endParaRPr>
        </a:p>
      </cdr:txBody>
    </cdr:sp>
  </cdr:relSizeAnchor>
  <cdr:relSizeAnchor xmlns:cdr="http://schemas.openxmlformats.org/drawingml/2006/chartDrawing">
    <cdr:from>
      <cdr:x>0</cdr:x>
      <cdr:y>0.6133</cdr:y>
    </cdr:from>
    <cdr:to>
      <cdr:x>0.10942</cdr:x>
      <cdr:y>0.6568</cdr:y>
    </cdr:to>
    <cdr:sp macro="" textlink="">
      <cdr:nvSpPr>
        <cdr:cNvPr id="7" name="CuadroTexto 1">
          <a:extLst xmlns:a="http://schemas.openxmlformats.org/drawingml/2006/main">
            <a:ext uri="{FF2B5EF4-FFF2-40B4-BE49-F238E27FC236}">
              <a16:creationId xmlns:a16="http://schemas.microsoft.com/office/drawing/2014/main" id="{4D47C766-20EA-4B13-8867-EC30CEDCF333}"/>
            </a:ext>
          </a:extLst>
        </cdr:cNvPr>
        <cdr:cNvSpPr txBox="1"/>
      </cdr:nvSpPr>
      <cdr:spPr>
        <a:xfrm xmlns:a="http://schemas.openxmlformats.org/drawingml/2006/main">
          <a:off x="0" y="4887547"/>
          <a:ext cx="912434" cy="3466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ctr"/>
          <a:r>
            <a:rPr lang="en-US" sz="1100">
              <a:effectLst/>
              <a:latin typeface="Open Sans Condensed Condensed"/>
              <a:ea typeface="+mn-ea"/>
              <a:cs typeface="+mn-cs"/>
            </a:rPr>
            <a:t>TRABAJO</a:t>
          </a:r>
        </a:p>
        <a:p xmlns:a="http://schemas.openxmlformats.org/drawingml/2006/main">
          <a:pPr marL="0" indent="0" algn="ctr"/>
          <a:endParaRPr lang="en-US" sz="1100">
            <a:effectLst/>
            <a:latin typeface="Open Sans Condensed Condensed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</cdr:x>
      <cdr:y>0.41536</cdr:y>
    </cdr:from>
    <cdr:to>
      <cdr:x>0.09036</cdr:x>
      <cdr:y>0.48196</cdr:y>
    </cdr:to>
    <cdr:sp macro="" textlink="">
      <cdr:nvSpPr>
        <cdr:cNvPr id="8" name="CuadroTexto 1">
          <a:extLst xmlns:a="http://schemas.openxmlformats.org/drawingml/2006/main">
            <a:ext uri="{FF2B5EF4-FFF2-40B4-BE49-F238E27FC236}">
              <a16:creationId xmlns:a16="http://schemas.microsoft.com/office/drawing/2014/main" id="{DC226218-AEB3-41A0-9EA4-847D13C125A3}"/>
            </a:ext>
          </a:extLst>
        </cdr:cNvPr>
        <cdr:cNvSpPr txBox="1"/>
      </cdr:nvSpPr>
      <cdr:spPr>
        <a:xfrm xmlns:a="http://schemas.openxmlformats.org/drawingml/2006/main">
          <a:off x="0" y="3477192"/>
          <a:ext cx="934725" cy="5575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ctr"/>
          <a:r>
            <a:rPr lang="en-US" sz="1100">
              <a:effectLst/>
              <a:latin typeface="Open Sans Condensed Condensed"/>
              <a:ea typeface="+mn-ea"/>
              <a:cs typeface="+mn-cs"/>
            </a:rPr>
            <a:t>SALUD</a:t>
          </a:r>
        </a:p>
      </cdr:txBody>
    </cdr:sp>
  </cdr:relSizeAnchor>
  <cdr:relSizeAnchor xmlns:cdr="http://schemas.openxmlformats.org/drawingml/2006/chartDrawing">
    <cdr:from>
      <cdr:x>0</cdr:x>
      <cdr:y>0.22545</cdr:y>
    </cdr:from>
    <cdr:to>
      <cdr:x>0.1698</cdr:x>
      <cdr:y>0.29205</cdr:y>
    </cdr:to>
    <cdr:sp macro="" textlink="">
      <cdr:nvSpPr>
        <cdr:cNvPr id="9" name="CuadroTexto 1">
          <a:extLst xmlns:a="http://schemas.openxmlformats.org/drawingml/2006/main">
            <a:ext uri="{FF2B5EF4-FFF2-40B4-BE49-F238E27FC236}">
              <a16:creationId xmlns:a16="http://schemas.microsoft.com/office/drawing/2014/main" id="{5AAF6D6B-35F6-4596-BEA0-87ED6ADECC8B}"/>
            </a:ext>
          </a:extLst>
        </cdr:cNvPr>
        <cdr:cNvSpPr txBox="1"/>
      </cdr:nvSpPr>
      <cdr:spPr>
        <a:xfrm xmlns:a="http://schemas.openxmlformats.org/drawingml/2006/main">
          <a:off x="0" y="1796654"/>
          <a:ext cx="1415900" cy="5307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ctr"/>
          <a:r>
            <a:rPr lang="en-US" sz="1100">
              <a:effectLst/>
              <a:latin typeface="Open Sans Condensed Condensed"/>
              <a:ea typeface="+mn-ea"/>
              <a:cs typeface="+mn-cs"/>
            </a:rPr>
            <a:t>VIVIENDA Y</a:t>
          </a:r>
        </a:p>
        <a:p xmlns:a="http://schemas.openxmlformats.org/drawingml/2006/main">
          <a:pPr marL="0" indent="0" algn="ctr"/>
          <a:r>
            <a:rPr lang="en-US" sz="1100">
              <a:effectLst/>
              <a:latin typeface="Open Sans Condensed Condensed"/>
              <a:ea typeface="+mn-ea"/>
              <a:cs typeface="+mn-cs"/>
            </a:rPr>
            <a:t>USO DE INTERNET</a:t>
          </a:r>
        </a:p>
        <a:p xmlns:a="http://schemas.openxmlformats.org/drawingml/2006/main">
          <a:pPr marL="0" indent="0" algn="ctr"/>
          <a:endParaRPr lang="en-US" sz="1100">
            <a:effectLst/>
            <a:latin typeface="Open Sans Condensed Condensed"/>
            <a:ea typeface="+mn-ea"/>
            <a:cs typeface="+mn-cs"/>
          </a:endParaRPr>
        </a:p>
        <a:p xmlns:a="http://schemas.openxmlformats.org/drawingml/2006/main">
          <a:pPr marL="0" indent="0" algn="ctr"/>
          <a:endParaRPr lang="en-US" sz="1100">
            <a:effectLst/>
            <a:latin typeface="Open Sans Condensed Condensed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</cdr:x>
      <cdr:y>0.81668</cdr:y>
    </cdr:from>
    <cdr:to>
      <cdr:x>0.15348</cdr:x>
      <cdr:y>0.9078</cdr:y>
    </cdr:to>
    <cdr:sp macro="" textlink="">
      <cdr:nvSpPr>
        <cdr:cNvPr id="10" name="CuadroTexto 1">
          <a:extLst xmlns:a="http://schemas.openxmlformats.org/drawingml/2006/main">
            <a:ext uri="{FF2B5EF4-FFF2-40B4-BE49-F238E27FC236}">
              <a16:creationId xmlns:a16="http://schemas.microsoft.com/office/drawing/2014/main" id="{A855505B-1A2F-4BE8-8701-CF2083B92265}"/>
            </a:ext>
          </a:extLst>
        </cdr:cNvPr>
        <cdr:cNvSpPr txBox="1"/>
      </cdr:nvSpPr>
      <cdr:spPr>
        <a:xfrm xmlns:a="http://schemas.openxmlformats.org/drawingml/2006/main">
          <a:off x="0" y="6508341"/>
          <a:ext cx="1279828" cy="7261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ctr"/>
          <a:r>
            <a:rPr lang="en-US" sz="1100">
              <a:effectLst/>
              <a:latin typeface="Open Sans Condensed Condensed"/>
              <a:ea typeface="+mn-ea"/>
              <a:cs typeface="+mn-cs"/>
            </a:rPr>
            <a:t> PROTECCIÓN</a:t>
          </a:r>
          <a:endParaRPr lang="es-ES" sz="1100">
            <a:effectLst/>
            <a:latin typeface="Open Sans Condensed Condensed"/>
            <a:ea typeface="+mn-ea"/>
            <a:cs typeface="+mn-cs"/>
          </a:endParaRPr>
        </a:p>
        <a:p xmlns:a="http://schemas.openxmlformats.org/drawingml/2006/main">
          <a:pPr marL="0" indent="0" algn="ctr"/>
          <a:r>
            <a:rPr lang="en-US" sz="1100">
              <a:effectLst/>
              <a:latin typeface="Open Sans Condensed Condensed"/>
              <a:ea typeface="+mn-ea"/>
              <a:cs typeface="+mn-cs"/>
            </a:rPr>
            <a:t>SOCIAL</a:t>
          </a:r>
          <a:endParaRPr lang="es-ES" sz="1100">
            <a:effectLst/>
            <a:latin typeface="Open Sans Condensed Condensed"/>
            <a:ea typeface="+mn-ea"/>
            <a:cs typeface="+mn-cs"/>
          </a:endParaRPr>
        </a:p>
        <a:p xmlns:a="http://schemas.openxmlformats.org/drawingml/2006/main">
          <a:pPr marL="0" indent="0" algn="ctr"/>
          <a:endParaRPr lang="en-US" sz="1100">
            <a:effectLst/>
            <a:latin typeface="Open Sans Condensed Condensed"/>
            <a:ea typeface="+mn-ea"/>
            <a:cs typeface="+mn-cs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0.07175</cdr:x>
      <cdr:y>0.67294</cdr:y>
    </cdr:from>
    <cdr:to>
      <cdr:x>0.81832</cdr:x>
      <cdr:y>0.77081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96021" y="2977972"/>
          <a:ext cx="6005073" cy="4331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ES_tradnl"/>
        </a:p>
      </cdr:txBody>
    </cdr:sp>
  </cdr:relSizeAnchor>
  <cdr:relSizeAnchor xmlns:cdr="http://schemas.openxmlformats.org/drawingml/2006/chartDrawing">
    <cdr:from>
      <cdr:x>0.07298</cdr:x>
      <cdr:y>0.81677</cdr:y>
    </cdr:from>
    <cdr:to>
      <cdr:x>0.83612</cdr:x>
      <cdr:y>0.98085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445879" y="3439888"/>
          <a:ext cx="4662485" cy="6910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ES_tradnl"/>
        </a:p>
      </cdr:txBody>
    </cdr:sp>
  </cdr:relSizeAnchor>
  <cdr:relSizeAnchor xmlns:cdr="http://schemas.openxmlformats.org/drawingml/2006/chartDrawing">
    <cdr:from>
      <cdr:x>0.10089</cdr:x>
      <cdr:y>0.9234</cdr:y>
    </cdr:from>
    <cdr:to>
      <cdr:x>0.84844</cdr:x>
      <cdr:y>0.98085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657227" y="4133850"/>
          <a:ext cx="470535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ES_tradnl"/>
        </a:p>
      </cdr:txBody>
    </cdr:sp>
  </cdr:relSizeAnchor>
  <cdr:relSizeAnchor xmlns:cdr="http://schemas.openxmlformats.org/drawingml/2006/chartDrawing">
    <cdr:from>
      <cdr:x>0.11748</cdr:x>
      <cdr:y>0.82642</cdr:y>
    </cdr:from>
    <cdr:to>
      <cdr:x>0.99976</cdr:x>
      <cdr:y>1</cdr:y>
    </cdr:to>
    <cdr:sp macro="" textlink="">
      <cdr:nvSpPr>
        <cdr:cNvPr id="5" name="4 CuadroTexto"/>
        <cdr:cNvSpPr txBox="1"/>
      </cdr:nvSpPr>
      <cdr:spPr>
        <a:xfrm xmlns:a="http://schemas.openxmlformats.org/drawingml/2006/main">
          <a:off x="792409" y="4555067"/>
          <a:ext cx="5774874" cy="9567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ES_tradnl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25399</xdr:colOff>
      <xdr:row>3</xdr:row>
      <xdr:rowOff>169333</xdr:rowOff>
    </xdr:from>
    <xdr:to>
      <xdr:col>7</xdr:col>
      <xdr:colOff>381000</xdr:colOff>
      <xdr:row>27</xdr:row>
      <xdr:rowOff>42332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F180B859-C21A-4399-B434-9234B212F2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599440</xdr:colOff>
      <xdr:row>25</xdr:row>
      <xdr:rowOff>137795</xdr:rowOff>
    </xdr:from>
    <xdr:to>
      <xdr:col>3</xdr:col>
      <xdr:colOff>295275</xdr:colOff>
      <xdr:row>27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5D9991C9-1490-44B7-8FEE-E8DAD83B414A}"/>
            </a:ext>
          </a:extLst>
        </xdr:cNvPr>
        <xdr:cNvSpPr txBox="1"/>
      </xdr:nvSpPr>
      <xdr:spPr>
        <a:xfrm>
          <a:off x="1951990" y="4538345"/>
          <a:ext cx="372110" cy="2336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0" i="0" baseline="30000">
              <a:latin typeface="Open Sans Condensed Bold" pitchFamily="2" charset="0"/>
              <a:ea typeface="Open Sans Condensed Bold" pitchFamily="2" charset="0"/>
              <a:cs typeface="Open Sans Condensed Bold" pitchFamily="2" charset="0"/>
            </a:rPr>
            <a:t>2/</a:t>
          </a:r>
        </a:p>
      </xdr:txBody>
    </xdr:sp>
    <xdr:clientData/>
  </xdr:twoCellAnchor>
  <xdr:twoCellAnchor>
    <xdr:from>
      <xdr:col>6</xdr:col>
      <xdr:colOff>50167</xdr:colOff>
      <xdr:row>23</xdr:row>
      <xdr:rowOff>85725</xdr:rowOff>
    </xdr:from>
    <xdr:to>
      <xdr:col>6</xdr:col>
      <xdr:colOff>419100</xdr:colOff>
      <xdr:row>24</xdr:row>
      <xdr:rowOff>91018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ADB7CF10-ADA9-4507-8353-22F1A53742BA}"/>
            </a:ext>
          </a:extLst>
        </xdr:cNvPr>
        <xdr:cNvSpPr txBox="1"/>
      </xdr:nvSpPr>
      <xdr:spPr>
        <a:xfrm>
          <a:off x="4107817" y="4143375"/>
          <a:ext cx="368933" cy="1767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0" i="0" baseline="30000">
              <a:latin typeface="Open Sans Condensed Bold" pitchFamily="2" charset="0"/>
              <a:ea typeface="Open Sans Condensed Bold" pitchFamily="2" charset="0"/>
              <a:cs typeface="Open Sans Condensed Bold" pitchFamily="2" charset="0"/>
            </a:rPr>
            <a:t>1/</a:t>
          </a:r>
        </a:p>
      </xdr:txBody>
    </xdr:sp>
    <xdr:clientData/>
  </xdr:twoCellAnchor>
  <xdr:twoCellAnchor>
    <xdr:from>
      <xdr:col>3</xdr:col>
      <xdr:colOff>402592</xdr:colOff>
      <xdr:row>24</xdr:row>
      <xdr:rowOff>85725</xdr:rowOff>
    </xdr:from>
    <xdr:to>
      <xdr:col>4</xdr:col>
      <xdr:colOff>95250</xdr:colOff>
      <xdr:row>25</xdr:row>
      <xdr:rowOff>91018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7A19AFE6-5AB0-4D05-A076-5ADE560D02AE}"/>
            </a:ext>
          </a:extLst>
        </xdr:cNvPr>
        <xdr:cNvSpPr txBox="1"/>
      </xdr:nvSpPr>
      <xdr:spPr>
        <a:xfrm>
          <a:off x="2431417" y="4314825"/>
          <a:ext cx="368933" cy="1767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0" i="0" baseline="30000">
              <a:latin typeface="Open Sans Condensed Bold" pitchFamily="2" charset="0"/>
              <a:ea typeface="Open Sans Condensed Bold" pitchFamily="2" charset="0"/>
              <a:cs typeface="Open Sans Condensed Bold" pitchFamily="2" charset="0"/>
            </a:rPr>
            <a:t>1/</a:t>
          </a:r>
        </a:p>
      </xdr:txBody>
    </xdr:sp>
    <xdr:clientData/>
  </xdr:twoCellAnchor>
  <xdr:twoCellAnchor>
    <xdr:from>
      <xdr:col>2</xdr:col>
      <xdr:colOff>497842</xdr:colOff>
      <xdr:row>23</xdr:row>
      <xdr:rowOff>76200</xdr:rowOff>
    </xdr:from>
    <xdr:to>
      <xdr:col>3</xdr:col>
      <xdr:colOff>190500</xdr:colOff>
      <xdr:row>24</xdr:row>
      <xdr:rowOff>81493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235839CD-9A4B-49D5-AFC7-2E83CD77C0AB}"/>
            </a:ext>
          </a:extLst>
        </xdr:cNvPr>
        <xdr:cNvSpPr txBox="1"/>
      </xdr:nvSpPr>
      <xdr:spPr>
        <a:xfrm>
          <a:off x="1850392" y="4133850"/>
          <a:ext cx="368933" cy="1767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0" i="0" baseline="30000">
              <a:latin typeface="Open Sans Condensed Bold" pitchFamily="2" charset="0"/>
              <a:ea typeface="Open Sans Condensed Bold" pitchFamily="2" charset="0"/>
              <a:cs typeface="Open Sans Condensed Bold" pitchFamily="2" charset="0"/>
            </a:rPr>
            <a:t>1/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0.07395</cdr:x>
      <cdr:y>0.67294</cdr:y>
    </cdr:from>
    <cdr:to>
      <cdr:x>0.81905</cdr:x>
      <cdr:y>0.77081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96021" y="2977972"/>
          <a:ext cx="6005073" cy="4331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ES_tradnl"/>
        </a:p>
      </cdr:txBody>
    </cdr:sp>
  </cdr:relSizeAnchor>
  <cdr:relSizeAnchor xmlns:cdr="http://schemas.openxmlformats.org/drawingml/2006/chartDrawing">
    <cdr:from>
      <cdr:x>0.07542</cdr:x>
      <cdr:y>0.89149</cdr:y>
    </cdr:from>
    <cdr:to>
      <cdr:x>0.8371</cdr:x>
      <cdr:y>0.98085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476252" y="3990975"/>
          <a:ext cx="4810125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ES_tradnl"/>
        </a:p>
      </cdr:txBody>
    </cdr:sp>
  </cdr:relSizeAnchor>
  <cdr:relSizeAnchor xmlns:cdr="http://schemas.openxmlformats.org/drawingml/2006/chartDrawing">
    <cdr:from>
      <cdr:x>0.10407</cdr:x>
      <cdr:y>0.9234</cdr:y>
    </cdr:from>
    <cdr:to>
      <cdr:x>0.84917</cdr:x>
      <cdr:y>0.98085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657227" y="4133850"/>
          <a:ext cx="470535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ES_tradnl"/>
        </a:p>
      </cdr:txBody>
    </cdr:sp>
  </cdr:relSizeAnchor>
  <cdr:relSizeAnchor xmlns:cdr="http://schemas.openxmlformats.org/drawingml/2006/chartDrawing">
    <cdr:from>
      <cdr:x>0.02798</cdr:x>
      <cdr:y>0.83807</cdr:y>
    </cdr:from>
    <cdr:to>
      <cdr:x>0.90732</cdr:x>
      <cdr:y>0.98803</cdr:y>
    </cdr:to>
    <cdr:sp macro="" textlink="">
      <cdr:nvSpPr>
        <cdr:cNvPr id="5" name="4 CuadroTexto"/>
        <cdr:cNvSpPr txBox="1"/>
      </cdr:nvSpPr>
      <cdr:spPr>
        <a:xfrm xmlns:a="http://schemas.openxmlformats.org/drawingml/2006/main">
          <a:off x="225469" y="6222694"/>
          <a:ext cx="7086969" cy="11134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ES_tradnl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26818</xdr:colOff>
      <xdr:row>5</xdr:row>
      <xdr:rowOff>50802</xdr:rowOff>
    </xdr:from>
    <xdr:to>
      <xdr:col>6</xdr:col>
      <xdr:colOff>426244</xdr:colOff>
      <xdr:row>32</xdr:row>
      <xdr:rowOff>128984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E0D265A-0F5A-46A3-9820-1BC6B4E30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119060</xdr:colOff>
      <xdr:row>3</xdr:row>
      <xdr:rowOff>7124</xdr:rowOff>
    </xdr:from>
    <xdr:to>
      <xdr:col>0</xdr:col>
      <xdr:colOff>1051716</xdr:colOff>
      <xdr:row>6</xdr:row>
      <xdr:rowOff>24472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B0433C06-5FFF-444A-9106-8897343EE545}"/>
            </a:ext>
          </a:extLst>
        </xdr:cNvPr>
        <xdr:cNvSpPr txBox="1"/>
      </xdr:nvSpPr>
      <xdr:spPr>
        <a:xfrm>
          <a:off x="119060" y="592515"/>
          <a:ext cx="932656" cy="5233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_tradnl" sz="1200" b="0" i="0">
              <a:latin typeface="Open Sans Condensed Medium" pitchFamily="2" charset="0"/>
              <a:ea typeface="Open Sans Condensed Medium" pitchFamily="2" charset="0"/>
              <a:cs typeface="Open Sans Condensed Medium" pitchFamily="2" charset="0"/>
            </a:rPr>
            <a:t>Región de planificación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11643</xdr:colOff>
      <xdr:row>4</xdr:row>
      <xdr:rowOff>7408</xdr:rowOff>
    </xdr:from>
    <xdr:to>
      <xdr:col>7</xdr:col>
      <xdr:colOff>519642</xdr:colOff>
      <xdr:row>28</xdr:row>
      <xdr:rowOff>7408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DEEEE15B-2C78-4B08-B2BE-A69E8B71B9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205344</xdr:colOff>
      <xdr:row>24</xdr:row>
      <xdr:rowOff>101600</xdr:rowOff>
    </xdr:from>
    <xdr:to>
      <xdr:col>2</xdr:col>
      <xdr:colOff>628650</xdr:colOff>
      <xdr:row>25</xdr:row>
      <xdr:rowOff>133350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7A40587F-50F1-41FD-B28A-962489B12926}"/>
            </a:ext>
          </a:extLst>
        </xdr:cNvPr>
        <xdr:cNvSpPr txBox="1"/>
      </xdr:nvSpPr>
      <xdr:spPr>
        <a:xfrm>
          <a:off x="1557894" y="4321175"/>
          <a:ext cx="423306" cy="203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0" i="0" baseline="30000">
              <a:latin typeface="Open Sans Condensed Bold" pitchFamily="2" charset="0"/>
              <a:ea typeface="Open Sans Condensed Bold" pitchFamily="2" charset="0"/>
              <a:cs typeface="Open Sans Condensed Bold" pitchFamily="2" charset="0"/>
            </a:rPr>
            <a:t>1/</a:t>
          </a:r>
        </a:p>
      </xdr:txBody>
    </xdr:sp>
    <xdr:clientData/>
  </xdr:twoCellAnchor>
  <xdr:twoCellAnchor>
    <xdr:from>
      <xdr:col>3</xdr:col>
      <xdr:colOff>100584</xdr:colOff>
      <xdr:row>25</xdr:row>
      <xdr:rowOff>77263</xdr:rowOff>
    </xdr:from>
    <xdr:to>
      <xdr:col>3</xdr:col>
      <xdr:colOff>388409</xdr:colOff>
      <xdr:row>26</xdr:row>
      <xdr:rowOff>94192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7D84E9CE-B8C4-4214-827C-F1F4A602848C}"/>
            </a:ext>
          </a:extLst>
        </xdr:cNvPr>
        <xdr:cNvSpPr txBox="1"/>
      </xdr:nvSpPr>
      <xdr:spPr>
        <a:xfrm>
          <a:off x="2129409" y="4468288"/>
          <a:ext cx="287825" cy="1883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0" i="0" baseline="30000">
              <a:latin typeface="Open Sans Condensed Bold" pitchFamily="2" charset="0"/>
              <a:ea typeface="Open Sans Condensed Bold" pitchFamily="2" charset="0"/>
              <a:cs typeface="Open Sans Condensed Bold" pitchFamily="2" charset="0"/>
            </a:rPr>
            <a:t>1/</a:t>
          </a:r>
        </a:p>
      </xdr:txBody>
    </xdr:sp>
    <xdr:clientData/>
  </xdr:twoCellAnchor>
  <xdr:twoCellAnchor>
    <xdr:from>
      <xdr:col>2</xdr:col>
      <xdr:colOff>287885</xdr:colOff>
      <xdr:row>26</xdr:row>
      <xdr:rowOff>104785</xdr:rowOff>
    </xdr:from>
    <xdr:to>
      <xdr:col>2</xdr:col>
      <xdr:colOff>601135</xdr:colOff>
      <xdr:row>27</xdr:row>
      <xdr:rowOff>96310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5E56F239-05DE-4188-8C24-0D6B48112F8C}"/>
            </a:ext>
          </a:extLst>
        </xdr:cNvPr>
        <xdr:cNvSpPr txBox="1"/>
      </xdr:nvSpPr>
      <xdr:spPr>
        <a:xfrm>
          <a:off x="1640435" y="4667260"/>
          <a:ext cx="313250" cy="16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0" i="0" baseline="30000">
              <a:latin typeface="Open Sans Condensed Bold" pitchFamily="2" charset="0"/>
              <a:ea typeface="Open Sans Condensed Bold" pitchFamily="2" charset="0"/>
              <a:cs typeface="Open Sans Condensed Bold" pitchFamily="2" charset="0"/>
            </a:rPr>
            <a:t>2/</a:t>
          </a:r>
        </a:p>
      </xdr:txBody>
    </xdr:sp>
    <xdr:clientData/>
  </xdr:twoCellAnchor>
  <xdr:twoCellAnchor>
    <xdr:from>
      <xdr:col>5</xdr:col>
      <xdr:colOff>443463</xdr:colOff>
      <xdr:row>24</xdr:row>
      <xdr:rowOff>111138</xdr:rowOff>
    </xdr:from>
    <xdr:to>
      <xdr:col>6</xdr:col>
      <xdr:colOff>88902</xdr:colOff>
      <xdr:row>25</xdr:row>
      <xdr:rowOff>119593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467EED6E-A467-4106-AE89-C79E0563457F}"/>
            </a:ext>
          </a:extLst>
        </xdr:cNvPr>
        <xdr:cNvSpPr txBox="1"/>
      </xdr:nvSpPr>
      <xdr:spPr>
        <a:xfrm>
          <a:off x="3824838" y="4330713"/>
          <a:ext cx="321714" cy="1799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 i="0" baseline="30000">
              <a:latin typeface="Open Sans Condensed Bold" pitchFamily="2" charset="0"/>
              <a:ea typeface="Open Sans Condensed Bold" pitchFamily="2" charset="0"/>
              <a:cs typeface="Open Sans Condensed Bold" pitchFamily="2" charset="0"/>
            </a:rPr>
            <a:t>1/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0.07175</cdr:x>
      <cdr:y>0.67294</cdr:y>
    </cdr:from>
    <cdr:to>
      <cdr:x>0.81832</cdr:x>
      <cdr:y>0.77081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96021" y="2977972"/>
          <a:ext cx="6005073" cy="4331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ES_tradnl"/>
        </a:p>
      </cdr:txBody>
    </cdr:sp>
  </cdr:relSizeAnchor>
  <cdr:relSizeAnchor xmlns:cdr="http://schemas.openxmlformats.org/drawingml/2006/chartDrawing">
    <cdr:from>
      <cdr:x>0.07298</cdr:x>
      <cdr:y>0.89149</cdr:y>
    </cdr:from>
    <cdr:to>
      <cdr:x>0.83612</cdr:x>
      <cdr:y>0.98085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476252" y="3990975"/>
          <a:ext cx="4810125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ES_tradnl"/>
        </a:p>
      </cdr:txBody>
    </cdr:sp>
  </cdr:relSizeAnchor>
  <cdr:relSizeAnchor xmlns:cdr="http://schemas.openxmlformats.org/drawingml/2006/chartDrawing">
    <cdr:from>
      <cdr:x>0.10089</cdr:x>
      <cdr:y>0.9234</cdr:y>
    </cdr:from>
    <cdr:to>
      <cdr:x>0.84844</cdr:x>
      <cdr:y>0.98085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657227" y="4133850"/>
          <a:ext cx="470535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ES_tradnl"/>
        </a:p>
      </cdr:txBody>
    </cdr:sp>
  </cdr:relSizeAnchor>
  <cdr:relSizeAnchor xmlns:cdr="http://schemas.openxmlformats.org/drawingml/2006/chartDrawing">
    <cdr:from>
      <cdr:x>0.11748</cdr:x>
      <cdr:y>0.82642</cdr:y>
    </cdr:from>
    <cdr:to>
      <cdr:x>0.99976</cdr:x>
      <cdr:y>1</cdr:y>
    </cdr:to>
    <cdr:sp macro="" textlink="">
      <cdr:nvSpPr>
        <cdr:cNvPr id="5" name="4 CuadroTexto"/>
        <cdr:cNvSpPr txBox="1"/>
      </cdr:nvSpPr>
      <cdr:spPr>
        <a:xfrm xmlns:a="http://schemas.openxmlformats.org/drawingml/2006/main">
          <a:off x="792409" y="4555067"/>
          <a:ext cx="5774874" cy="9567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ES_tradnl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135466</xdr:rowOff>
    </xdr:from>
    <xdr:to>
      <xdr:col>7</xdr:col>
      <xdr:colOff>194734</xdr:colOff>
      <xdr:row>25</xdr:row>
      <xdr:rowOff>135466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EB1B221C-3AD6-467C-B3D5-64C102E336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135466</xdr:rowOff>
    </xdr:from>
    <xdr:to>
      <xdr:col>7</xdr:col>
      <xdr:colOff>194734</xdr:colOff>
      <xdr:row>25</xdr:row>
      <xdr:rowOff>135466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49E1AAC9-90C6-4D6C-BA83-143FDC0E76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CD6"/>
  </sheetPr>
  <dimension ref="A1:G62"/>
  <sheetViews>
    <sheetView showGridLines="0" tabSelected="1" zoomScale="85" zoomScaleNormal="85" workbookViewId="0"/>
  </sheetViews>
  <sheetFormatPr baseColWidth="10" defaultRowHeight="18.75"/>
  <cols>
    <col min="1" max="1" width="12.42578125" style="492" customWidth="1"/>
    <col min="2" max="6" width="11.42578125" style="492"/>
    <col min="7" max="7" width="54" style="492" customWidth="1"/>
    <col min="8" max="256" width="11.42578125" style="492"/>
    <col min="257" max="257" width="14.7109375" style="492" customWidth="1"/>
    <col min="258" max="262" width="11.42578125" style="492"/>
    <col min="263" max="263" width="76" style="492" customWidth="1"/>
    <col min="264" max="512" width="11.42578125" style="492"/>
    <col min="513" max="513" width="14.7109375" style="492" customWidth="1"/>
    <col min="514" max="518" width="11.42578125" style="492"/>
    <col min="519" max="519" width="76" style="492" customWidth="1"/>
    <col min="520" max="768" width="11.42578125" style="492"/>
    <col min="769" max="769" width="14.7109375" style="492" customWidth="1"/>
    <col min="770" max="774" width="11.42578125" style="492"/>
    <col min="775" max="775" width="76" style="492" customWidth="1"/>
    <col min="776" max="1024" width="11.42578125" style="492"/>
    <col min="1025" max="1025" width="14.7109375" style="492" customWidth="1"/>
    <col min="1026" max="1030" width="11.42578125" style="492"/>
    <col min="1031" max="1031" width="76" style="492" customWidth="1"/>
    <col min="1032" max="1280" width="11.42578125" style="492"/>
    <col min="1281" max="1281" width="14.7109375" style="492" customWidth="1"/>
    <col min="1282" max="1286" width="11.42578125" style="492"/>
    <col min="1287" max="1287" width="76" style="492" customWidth="1"/>
    <col min="1288" max="1536" width="11.42578125" style="492"/>
    <col min="1537" max="1537" width="14.7109375" style="492" customWidth="1"/>
    <col min="1538" max="1542" width="11.42578125" style="492"/>
    <col min="1543" max="1543" width="76" style="492" customWidth="1"/>
    <col min="1544" max="1792" width="11.42578125" style="492"/>
    <col min="1793" max="1793" width="14.7109375" style="492" customWidth="1"/>
    <col min="1794" max="1798" width="11.42578125" style="492"/>
    <col min="1799" max="1799" width="76" style="492" customWidth="1"/>
    <col min="1800" max="2048" width="11.42578125" style="492"/>
    <col min="2049" max="2049" width="14.7109375" style="492" customWidth="1"/>
    <col min="2050" max="2054" width="11.42578125" style="492"/>
    <col min="2055" max="2055" width="76" style="492" customWidth="1"/>
    <col min="2056" max="2304" width="11.42578125" style="492"/>
    <col min="2305" max="2305" width="14.7109375" style="492" customWidth="1"/>
    <col min="2306" max="2310" width="11.42578125" style="492"/>
    <col min="2311" max="2311" width="76" style="492" customWidth="1"/>
    <col min="2312" max="2560" width="11.42578125" style="492"/>
    <col min="2561" max="2561" width="14.7109375" style="492" customWidth="1"/>
    <col min="2562" max="2566" width="11.42578125" style="492"/>
    <col min="2567" max="2567" width="76" style="492" customWidth="1"/>
    <col min="2568" max="2816" width="11.42578125" style="492"/>
    <col min="2817" max="2817" width="14.7109375" style="492" customWidth="1"/>
    <col min="2818" max="2822" width="11.42578125" style="492"/>
    <col min="2823" max="2823" width="76" style="492" customWidth="1"/>
    <col min="2824" max="3072" width="11.42578125" style="492"/>
    <col min="3073" max="3073" width="14.7109375" style="492" customWidth="1"/>
    <col min="3074" max="3078" width="11.42578125" style="492"/>
    <col min="3079" max="3079" width="76" style="492" customWidth="1"/>
    <col min="3080" max="3328" width="11.42578125" style="492"/>
    <col min="3329" max="3329" width="14.7109375" style="492" customWidth="1"/>
    <col min="3330" max="3334" width="11.42578125" style="492"/>
    <col min="3335" max="3335" width="76" style="492" customWidth="1"/>
    <col min="3336" max="3584" width="11.42578125" style="492"/>
    <col min="3585" max="3585" width="14.7109375" style="492" customWidth="1"/>
    <col min="3586" max="3590" width="11.42578125" style="492"/>
    <col min="3591" max="3591" width="76" style="492" customWidth="1"/>
    <col min="3592" max="3840" width="11.42578125" style="492"/>
    <col min="3841" max="3841" width="14.7109375" style="492" customWidth="1"/>
    <col min="3842" max="3846" width="11.42578125" style="492"/>
    <col min="3847" max="3847" width="76" style="492" customWidth="1"/>
    <col min="3848" max="4096" width="11.42578125" style="492"/>
    <col min="4097" max="4097" width="14.7109375" style="492" customWidth="1"/>
    <col min="4098" max="4102" width="11.42578125" style="492"/>
    <col min="4103" max="4103" width="76" style="492" customWidth="1"/>
    <col min="4104" max="4352" width="11.42578125" style="492"/>
    <col min="4353" max="4353" width="14.7109375" style="492" customWidth="1"/>
    <col min="4354" max="4358" width="11.42578125" style="492"/>
    <col min="4359" max="4359" width="76" style="492" customWidth="1"/>
    <col min="4360" max="4608" width="11.42578125" style="492"/>
    <col min="4609" max="4609" width="14.7109375" style="492" customWidth="1"/>
    <col min="4610" max="4614" width="11.42578125" style="492"/>
    <col min="4615" max="4615" width="76" style="492" customWidth="1"/>
    <col min="4616" max="4864" width="11.42578125" style="492"/>
    <col min="4865" max="4865" width="14.7109375" style="492" customWidth="1"/>
    <col min="4866" max="4870" width="11.42578125" style="492"/>
    <col min="4871" max="4871" width="76" style="492" customWidth="1"/>
    <col min="4872" max="5120" width="11.42578125" style="492"/>
    <col min="5121" max="5121" width="14.7109375" style="492" customWidth="1"/>
    <col min="5122" max="5126" width="11.42578125" style="492"/>
    <col min="5127" max="5127" width="76" style="492" customWidth="1"/>
    <col min="5128" max="5376" width="11.42578125" style="492"/>
    <col min="5377" max="5377" width="14.7109375" style="492" customWidth="1"/>
    <col min="5378" max="5382" width="11.42578125" style="492"/>
    <col min="5383" max="5383" width="76" style="492" customWidth="1"/>
    <col min="5384" max="5632" width="11.42578125" style="492"/>
    <col min="5633" max="5633" width="14.7109375" style="492" customWidth="1"/>
    <col min="5634" max="5638" width="11.42578125" style="492"/>
    <col min="5639" max="5639" width="76" style="492" customWidth="1"/>
    <col min="5640" max="5888" width="11.42578125" style="492"/>
    <col min="5889" max="5889" width="14.7109375" style="492" customWidth="1"/>
    <col min="5890" max="5894" width="11.42578125" style="492"/>
    <col min="5895" max="5895" width="76" style="492" customWidth="1"/>
    <col min="5896" max="6144" width="11.42578125" style="492"/>
    <col min="6145" max="6145" width="14.7109375" style="492" customWidth="1"/>
    <col min="6146" max="6150" width="11.42578125" style="492"/>
    <col min="6151" max="6151" width="76" style="492" customWidth="1"/>
    <col min="6152" max="6400" width="11.42578125" style="492"/>
    <col min="6401" max="6401" width="14.7109375" style="492" customWidth="1"/>
    <col min="6402" max="6406" width="11.42578125" style="492"/>
    <col min="6407" max="6407" width="76" style="492" customWidth="1"/>
    <col min="6408" max="6656" width="11.42578125" style="492"/>
    <col min="6657" max="6657" width="14.7109375" style="492" customWidth="1"/>
    <col min="6658" max="6662" width="11.42578125" style="492"/>
    <col min="6663" max="6663" width="76" style="492" customWidth="1"/>
    <col min="6664" max="6912" width="11.42578125" style="492"/>
    <col min="6913" max="6913" width="14.7109375" style="492" customWidth="1"/>
    <col min="6914" max="6918" width="11.42578125" style="492"/>
    <col min="6919" max="6919" width="76" style="492" customWidth="1"/>
    <col min="6920" max="7168" width="11.42578125" style="492"/>
    <col min="7169" max="7169" width="14.7109375" style="492" customWidth="1"/>
    <col min="7170" max="7174" width="11.42578125" style="492"/>
    <col min="7175" max="7175" width="76" style="492" customWidth="1"/>
    <col min="7176" max="7424" width="11.42578125" style="492"/>
    <col min="7425" max="7425" width="14.7109375" style="492" customWidth="1"/>
    <col min="7426" max="7430" width="11.42578125" style="492"/>
    <col min="7431" max="7431" width="76" style="492" customWidth="1"/>
    <col min="7432" max="7680" width="11.42578125" style="492"/>
    <col min="7681" max="7681" width="14.7109375" style="492" customWidth="1"/>
    <col min="7682" max="7686" width="11.42578125" style="492"/>
    <col min="7687" max="7687" width="76" style="492" customWidth="1"/>
    <col min="7688" max="7936" width="11.42578125" style="492"/>
    <col min="7937" max="7937" width="14.7109375" style="492" customWidth="1"/>
    <col min="7938" max="7942" width="11.42578125" style="492"/>
    <col min="7943" max="7943" width="76" style="492" customWidth="1"/>
    <col min="7944" max="8192" width="11.42578125" style="492"/>
    <col min="8193" max="8193" width="14.7109375" style="492" customWidth="1"/>
    <col min="8194" max="8198" width="11.42578125" style="492"/>
    <col min="8199" max="8199" width="76" style="492" customWidth="1"/>
    <col min="8200" max="8448" width="11.42578125" style="492"/>
    <col min="8449" max="8449" width="14.7109375" style="492" customWidth="1"/>
    <col min="8450" max="8454" width="11.42578125" style="492"/>
    <col min="8455" max="8455" width="76" style="492" customWidth="1"/>
    <col min="8456" max="8704" width="11.42578125" style="492"/>
    <col min="8705" max="8705" width="14.7109375" style="492" customWidth="1"/>
    <col min="8706" max="8710" width="11.42578125" style="492"/>
    <col min="8711" max="8711" width="76" style="492" customWidth="1"/>
    <col min="8712" max="8960" width="11.42578125" style="492"/>
    <col min="8961" max="8961" width="14.7109375" style="492" customWidth="1"/>
    <col min="8962" max="8966" width="11.42578125" style="492"/>
    <col min="8967" max="8967" width="76" style="492" customWidth="1"/>
    <col min="8968" max="9216" width="11.42578125" style="492"/>
    <col min="9217" max="9217" width="14.7109375" style="492" customWidth="1"/>
    <col min="9218" max="9222" width="11.42578125" style="492"/>
    <col min="9223" max="9223" width="76" style="492" customWidth="1"/>
    <col min="9224" max="9472" width="11.42578125" style="492"/>
    <col min="9473" max="9473" width="14.7109375" style="492" customWidth="1"/>
    <col min="9474" max="9478" width="11.42578125" style="492"/>
    <col min="9479" max="9479" width="76" style="492" customWidth="1"/>
    <col min="9480" max="9728" width="11.42578125" style="492"/>
    <col min="9729" max="9729" width="14.7109375" style="492" customWidth="1"/>
    <col min="9730" max="9734" width="11.42578125" style="492"/>
    <col min="9735" max="9735" width="76" style="492" customWidth="1"/>
    <col min="9736" max="9984" width="11.42578125" style="492"/>
    <col min="9985" max="9985" width="14.7109375" style="492" customWidth="1"/>
    <col min="9986" max="9990" width="11.42578125" style="492"/>
    <col min="9991" max="9991" width="76" style="492" customWidth="1"/>
    <col min="9992" max="10240" width="11.42578125" style="492"/>
    <col min="10241" max="10241" width="14.7109375" style="492" customWidth="1"/>
    <col min="10242" max="10246" width="11.42578125" style="492"/>
    <col min="10247" max="10247" width="76" style="492" customWidth="1"/>
    <col min="10248" max="10496" width="11.42578125" style="492"/>
    <col min="10497" max="10497" width="14.7109375" style="492" customWidth="1"/>
    <col min="10498" max="10502" width="11.42578125" style="492"/>
    <col min="10503" max="10503" width="76" style="492" customWidth="1"/>
    <col min="10504" max="10752" width="11.42578125" style="492"/>
    <col min="10753" max="10753" width="14.7109375" style="492" customWidth="1"/>
    <col min="10754" max="10758" width="11.42578125" style="492"/>
    <col min="10759" max="10759" width="76" style="492" customWidth="1"/>
    <col min="10760" max="11008" width="11.42578125" style="492"/>
    <col min="11009" max="11009" width="14.7109375" style="492" customWidth="1"/>
    <col min="11010" max="11014" width="11.42578125" style="492"/>
    <col min="11015" max="11015" width="76" style="492" customWidth="1"/>
    <col min="11016" max="11264" width="11.42578125" style="492"/>
    <col min="11265" max="11265" width="14.7109375" style="492" customWidth="1"/>
    <col min="11266" max="11270" width="11.42578125" style="492"/>
    <col min="11271" max="11271" width="76" style="492" customWidth="1"/>
    <col min="11272" max="11520" width="11.42578125" style="492"/>
    <col min="11521" max="11521" width="14.7109375" style="492" customWidth="1"/>
    <col min="11522" max="11526" width="11.42578125" style="492"/>
    <col min="11527" max="11527" width="76" style="492" customWidth="1"/>
    <col min="11528" max="11776" width="11.42578125" style="492"/>
    <col min="11777" max="11777" width="14.7109375" style="492" customWidth="1"/>
    <col min="11778" max="11782" width="11.42578125" style="492"/>
    <col min="11783" max="11783" width="76" style="492" customWidth="1"/>
    <col min="11784" max="12032" width="11.42578125" style="492"/>
    <col min="12033" max="12033" width="14.7109375" style="492" customWidth="1"/>
    <col min="12034" max="12038" width="11.42578125" style="492"/>
    <col min="12039" max="12039" width="76" style="492" customWidth="1"/>
    <col min="12040" max="12288" width="11.42578125" style="492"/>
    <col min="12289" max="12289" width="14.7109375" style="492" customWidth="1"/>
    <col min="12290" max="12294" width="11.42578125" style="492"/>
    <col min="12295" max="12295" width="76" style="492" customWidth="1"/>
    <col min="12296" max="12544" width="11.42578125" style="492"/>
    <col min="12545" max="12545" width="14.7109375" style="492" customWidth="1"/>
    <col min="12546" max="12550" width="11.42578125" style="492"/>
    <col min="12551" max="12551" width="76" style="492" customWidth="1"/>
    <col min="12552" max="12800" width="11.42578125" style="492"/>
    <col min="12801" max="12801" width="14.7109375" style="492" customWidth="1"/>
    <col min="12802" max="12806" width="11.42578125" style="492"/>
    <col min="12807" max="12807" width="76" style="492" customWidth="1"/>
    <col min="12808" max="13056" width="11.42578125" style="492"/>
    <col min="13057" max="13057" width="14.7109375" style="492" customWidth="1"/>
    <col min="13058" max="13062" width="11.42578125" style="492"/>
    <col min="13063" max="13063" width="76" style="492" customWidth="1"/>
    <col min="13064" max="13312" width="11.42578125" style="492"/>
    <col min="13313" max="13313" width="14.7109375" style="492" customWidth="1"/>
    <col min="13314" max="13318" width="11.42578125" style="492"/>
    <col min="13319" max="13319" width="76" style="492" customWidth="1"/>
    <col min="13320" max="13568" width="11.42578125" style="492"/>
    <col min="13569" max="13569" width="14.7109375" style="492" customWidth="1"/>
    <col min="13570" max="13574" width="11.42578125" style="492"/>
    <col min="13575" max="13575" width="76" style="492" customWidth="1"/>
    <col min="13576" max="13824" width="11.42578125" style="492"/>
    <col min="13825" max="13825" width="14.7109375" style="492" customWidth="1"/>
    <col min="13826" max="13830" width="11.42578125" style="492"/>
    <col min="13831" max="13831" width="76" style="492" customWidth="1"/>
    <col min="13832" max="14080" width="11.42578125" style="492"/>
    <col min="14081" max="14081" width="14.7109375" style="492" customWidth="1"/>
    <col min="14082" max="14086" width="11.42578125" style="492"/>
    <col min="14087" max="14087" width="76" style="492" customWidth="1"/>
    <col min="14088" max="14336" width="11.42578125" style="492"/>
    <col min="14337" max="14337" width="14.7109375" style="492" customWidth="1"/>
    <col min="14338" max="14342" width="11.42578125" style="492"/>
    <col min="14343" max="14343" width="76" style="492" customWidth="1"/>
    <col min="14344" max="14592" width="11.42578125" style="492"/>
    <col min="14593" max="14593" width="14.7109375" style="492" customWidth="1"/>
    <col min="14594" max="14598" width="11.42578125" style="492"/>
    <col min="14599" max="14599" width="76" style="492" customWidth="1"/>
    <col min="14600" max="14848" width="11.42578125" style="492"/>
    <col min="14849" max="14849" width="14.7109375" style="492" customWidth="1"/>
    <col min="14850" max="14854" width="11.42578125" style="492"/>
    <col min="14855" max="14855" width="76" style="492" customWidth="1"/>
    <col min="14856" max="15104" width="11.42578125" style="492"/>
    <col min="15105" max="15105" width="14.7109375" style="492" customWidth="1"/>
    <col min="15106" max="15110" width="11.42578125" style="492"/>
    <col min="15111" max="15111" width="76" style="492" customWidth="1"/>
    <col min="15112" max="15360" width="11.42578125" style="492"/>
    <col min="15361" max="15361" width="14.7109375" style="492" customWidth="1"/>
    <col min="15362" max="15366" width="11.42578125" style="492"/>
    <col min="15367" max="15367" width="76" style="492" customWidth="1"/>
    <col min="15368" max="15616" width="11.42578125" style="492"/>
    <col min="15617" max="15617" width="14.7109375" style="492" customWidth="1"/>
    <col min="15618" max="15622" width="11.42578125" style="492"/>
    <col min="15623" max="15623" width="76" style="492" customWidth="1"/>
    <col min="15624" max="15872" width="11.42578125" style="492"/>
    <col min="15873" max="15873" width="14.7109375" style="492" customWidth="1"/>
    <col min="15874" max="15878" width="11.42578125" style="492"/>
    <col min="15879" max="15879" width="76" style="492" customWidth="1"/>
    <col min="15880" max="16128" width="11.42578125" style="492"/>
    <col min="16129" max="16129" width="14.7109375" style="492" customWidth="1"/>
    <col min="16130" max="16134" width="11.42578125" style="492"/>
    <col min="16135" max="16135" width="76" style="492" customWidth="1"/>
    <col min="16136" max="16384" width="11.42578125" style="492"/>
  </cols>
  <sheetData>
    <row r="1" spans="1:7">
      <c r="A1" s="491"/>
      <c r="B1" s="491"/>
      <c r="C1" s="491"/>
      <c r="D1" s="491"/>
      <c r="E1" s="491"/>
      <c r="F1" s="491"/>
      <c r="G1" s="491"/>
    </row>
    <row r="2" spans="1:7" ht="22.5">
      <c r="A2" s="493" t="s">
        <v>115</v>
      </c>
      <c r="B2" s="494" t="s">
        <v>138</v>
      </c>
      <c r="C2" s="495"/>
      <c r="D2" s="495"/>
      <c r="E2" s="495"/>
      <c r="F2" s="491"/>
      <c r="G2" s="491"/>
    </row>
    <row r="3" spans="1:7" ht="19.5">
      <c r="A3" s="495"/>
      <c r="B3" s="496" t="s">
        <v>116</v>
      </c>
      <c r="C3" s="497" t="s">
        <v>161</v>
      </c>
      <c r="D3" s="495"/>
      <c r="E3" s="495"/>
      <c r="F3" s="491"/>
      <c r="G3" s="491"/>
    </row>
    <row r="4" spans="1:7" ht="19.5">
      <c r="A4" s="495"/>
      <c r="B4" s="495"/>
      <c r="C4" s="496" t="s">
        <v>123</v>
      </c>
      <c r="D4" s="497" t="s">
        <v>112</v>
      </c>
      <c r="E4" s="495"/>
      <c r="F4" s="491"/>
      <c r="G4" s="491"/>
    </row>
    <row r="5" spans="1:7">
      <c r="A5" s="491"/>
      <c r="B5" s="491"/>
      <c r="C5" s="491"/>
      <c r="D5" s="491"/>
      <c r="E5" s="491"/>
      <c r="F5" s="491"/>
      <c r="G5" s="491"/>
    </row>
    <row r="6" spans="1:7" ht="18.75" customHeight="1">
      <c r="A6" s="498" t="s">
        <v>281</v>
      </c>
      <c r="B6" s="492" t="s">
        <v>308</v>
      </c>
    </row>
    <row r="7" spans="1:7">
      <c r="A7" s="498" t="s">
        <v>293</v>
      </c>
      <c r="B7" s="492" t="s">
        <v>309</v>
      </c>
    </row>
    <row r="8" spans="1:7">
      <c r="A8" s="498" t="s">
        <v>282</v>
      </c>
      <c r="B8" s="492" t="s">
        <v>310</v>
      </c>
    </row>
    <row r="9" spans="1:7">
      <c r="A9" s="498" t="s">
        <v>294</v>
      </c>
      <c r="B9" s="492" t="s">
        <v>317</v>
      </c>
    </row>
    <row r="10" spans="1:7">
      <c r="A10" s="498" t="s">
        <v>283</v>
      </c>
      <c r="B10" s="492" t="s">
        <v>311</v>
      </c>
    </row>
    <row r="11" spans="1:7">
      <c r="A11" s="498" t="s">
        <v>295</v>
      </c>
      <c r="B11" s="492" t="s">
        <v>249</v>
      </c>
    </row>
    <row r="12" spans="1:7">
      <c r="A12" s="491"/>
      <c r="B12" s="491"/>
      <c r="C12" s="491"/>
      <c r="D12" s="491"/>
      <c r="E12" s="491"/>
      <c r="F12" s="491"/>
      <c r="G12" s="491"/>
    </row>
    <row r="13" spans="1:7" s="499" customFormat="1" ht="19.5">
      <c r="A13" s="496" t="s">
        <v>124</v>
      </c>
      <c r="B13" s="497" t="s">
        <v>162</v>
      </c>
      <c r="C13" s="495"/>
      <c r="D13" s="495"/>
      <c r="E13" s="495"/>
      <c r="F13" s="495"/>
      <c r="G13" s="495"/>
    </row>
    <row r="14" spans="1:7">
      <c r="A14" s="491"/>
      <c r="B14" s="491"/>
      <c r="C14" s="491"/>
      <c r="D14" s="491"/>
      <c r="E14" s="491"/>
      <c r="F14" s="491"/>
      <c r="G14" s="491"/>
    </row>
    <row r="15" spans="1:7">
      <c r="A15" s="498" t="s">
        <v>284</v>
      </c>
      <c r="B15" s="492" t="s">
        <v>312</v>
      </c>
    </row>
    <row r="16" spans="1:7">
      <c r="A16" s="498" t="s">
        <v>296</v>
      </c>
      <c r="B16" s="492" t="s">
        <v>318</v>
      </c>
    </row>
    <row r="17" spans="1:7">
      <c r="A17" s="498" t="s">
        <v>285</v>
      </c>
      <c r="B17" s="492" t="s">
        <v>319</v>
      </c>
    </row>
    <row r="18" spans="1:7">
      <c r="A18" s="498" t="s">
        <v>286</v>
      </c>
      <c r="B18" s="492" t="s">
        <v>313</v>
      </c>
    </row>
    <row r="19" spans="1:7">
      <c r="A19" s="491"/>
      <c r="B19" s="491"/>
      <c r="C19" s="491"/>
      <c r="D19" s="491"/>
      <c r="E19" s="491"/>
      <c r="F19" s="491"/>
      <c r="G19" s="491"/>
    </row>
    <row r="20" spans="1:7" s="499" customFormat="1" ht="22.5">
      <c r="A20" s="493" t="s">
        <v>117</v>
      </c>
      <c r="B20" s="497" t="s">
        <v>114</v>
      </c>
      <c r="C20" s="495"/>
      <c r="D20" s="495"/>
      <c r="E20" s="495"/>
      <c r="F20" s="495"/>
      <c r="G20" s="495"/>
    </row>
    <row r="21" spans="1:7" s="499" customFormat="1" ht="19.5">
      <c r="A21" s="495"/>
      <c r="B21" s="496" t="s">
        <v>125</v>
      </c>
      <c r="C21" s="497" t="s">
        <v>139</v>
      </c>
      <c r="D21" s="495"/>
      <c r="E21" s="495"/>
      <c r="F21" s="495"/>
      <c r="G21" s="495"/>
    </row>
    <row r="22" spans="1:7" s="499" customFormat="1" ht="19.5">
      <c r="A22" s="495"/>
      <c r="B22" s="495"/>
      <c r="C22" s="496" t="s">
        <v>113</v>
      </c>
      <c r="D22" s="497" t="s">
        <v>140</v>
      </c>
      <c r="E22" s="495"/>
      <c r="F22" s="495"/>
      <c r="G22" s="495"/>
    </row>
    <row r="23" spans="1:7" s="499" customFormat="1">
      <c r="A23" s="495"/>
      <c r="B23" s="495"/>
      <c r="C23" s="495"/>
      <c r="D23" s="495"/>
      <c r="E23" s="495"/>
      <c r="F23" s="495"/>
      <c r="G23" s="495"/>
    </row>
    <row r="24" spans="1:7">
      <c r="A24" s="498" t="s">
        <v>297</v>
      </c>
      <c r="B24" s="492" t="s">
        <v>252</v>
      </c>
    </row>
    <row r="25" spans="1:7">
      <c r="A25" s="498" t="s">
        <v>298</v>
      </c>
      <c r="B25" s="500" t="s">
        <v>254</v>
      </c>
    </row>
    <row r="26" spans="1:7">
      <c r="A26" s="498" t="s">
        <v>299</v>
      </c>
      <c r="B26" s="492" t="s">
        <v>256</v>
      </c>
    </row>
    <row r="27" spans="1:7">
      <c r="A27" s="498" t="s">
        <v>300</v>
      </c>
      <c r="B27" s="492" t="s">
        <v>260</v>
      </c>
    </row>
    <row r="28" spans="1:7">
      <c r="A28" s="498" t="s">
        <v>301</v>
      </c>
      <c r="B28" s="492" t="s">
        <v>262</v>
      </c>
    </row>
    <row r="29" spans="1:7">
      <c r="A29" s="498" t="s">
        <v>302</v>
      </c>
      <c r="B29" s="492" t="s">
        <v>314</v>
      </c>
    </row>
    <row r="30" spans="1:7">
      <c r="A30" s="498" t="s">
        <v>287</v>
      </c>
      <c r="B30" s="492" t="s">
        <v>322</v>
      </c>
    </row>
    <row r="31" spans="1:7">
      <c r="A31" s="491"/>
      <c r="B31" s="491"/>
      <c r="C31" s="491"/>
      <c r="D31" s="491"/>
      <c r="E31" s="491"/>
      <c r="F31" s="491"/>
      <c r="G31" s="491"/>
    </row>
    <row r="32" spans="1:7" s="499" customFormat="1" ht="19.5">
      <c r="A32" s="496" t="s">
        <v>154</v>
      </c>
      <c r="B32" s="497" t="s">
        <v>127</v>
      </c>
      <c r="C32" s="495"/>
      <c r="D32" s="495"/>
      <c r="E32" s="495"/>
      <c r="F32" s="495"/>
      <c r="G32" s="495"/>
    </row>
    <row r="33" spans="1:7">
      <c r="A33" s="491"/>
      <c r="B33" s="491"/>
      <c r="C33" s="491"/>
      <c r="D33" s="491"/>
      <c r="E33" s="491"/>
      <c r="F33" s="491"/>
      <c r="G33" s="491"/>
    </row>
    <row r="34" spans="1:7">
      <c r="A34" s="498" t="s">
        <v>288</v>
      </c>
      <c r="B34" s="492" t="s">
        <v>320</v>
      </c>
    </row>
    <row r="35" spans="1:7">
      <c r="A35" s="491"/>
      <c r="B35" s="491"/>
      <c r="C35" s="491"/>
      <c r="D35" s="491"/>
      <c r="E35" s="491"/>
      <c r="F35" s="491"/>
      <c r="G35" s="491"/>
    </row>
    <row r="36" spans="1:7" s="499" customFormat="1" ht="19.5">
      <c r="A36" s="496" t="s">
        <v>129</v>
      </c>
      <c r="B36" s="497" t="s">
        <v>107</v>
      </c>
      <c r="C36" s="495"/>
      <c r="D36" s="495"/>
      <c r="E36" s="495"/>
      <c r="F36" s="495"/>
      <c r="G36" s="495"/>
    </row>
    <row r="37" spans="1:7" s="499" customFormat="1" ht="19.5">
      <c r="A37" s="495"/>
      <c r="B37" s="496" t="s">
        <v>113</v>
      </c>
      <c r="C37" s="497" t="s">
        <v>118</v>
      </c>
      <c r="D37" s="495"/>
      <c r="E37" s="495"/>
      <c r="F37" s="495"/>
      <c r="G37" s="495"/>
    </row>
    <row r="38" spans="1:7">
      <c r="A38" s="491"/>
      <c r="B38" s="491"/>
      <c r="C38" s="491"/>
      <c r="D38" s="491"/>
      <c r="E38" s="491"/>
      <c r="F38" s="491"/>
      <c r="G38" s="491"/>
    </row>
    <row r="39" spans="1:7">
      <c r="A39" s="498" t="s">
        <v>303</v>
      </c>
      <c r="B39" s="492" t="s">
        <v>267</v>
      </c>
    </row>
    <row r="40" spans="1:7">
      <c r="A40" s="498" t="s">
        <v>304</v>
      </c>
      <c r="B40" s="492" t="s">
        <v>269</v>
      </c>
    </row>
    <row r="41" spans="1:7">
      <c r="A41" s="498" t="s">
        <v>305</v>
      </c>
      <c r="B41" s="492" t="s">
        <v>271</v>
      </c>
    </row>
    <row r="42" spans="1:7">
      <c r="A42" s="491"/>
      <c r="B42" s="491"/>
      <c r="C42" s="491"/>
      <c r="D42" s="491"/>
      <c r="E42" s="491"/>
      <c r="F42" s="491"/>
      <c r="G42" s="491"/>
    </row>
    <row r="43" spans="1:7" s="499" customFormat="1" ht="19.5">
      <c r="A43" s="496" t="s">
        <v>156</v>
      </c>
      <c r="B43" s="497" t="s">
        <v>119</v>
      </c>
      <c r="C43" s="495"/>
      <c r="D43" s="495"/>
      <c r="E43" s="495"/>
      <c r="F43" s="495"/>
      <c r="G43" s="495"/>
    </row>
    <row r="44" spans="1:7">
      <c r="A44" s="491"/>
      <c r="B44" s="491"/>
      <c r="C44" s="491"/>
      <c r="D44" s="491"/>
      <c r="E44" s="491"/>
      <c r="F44" s="491"/>
      <c r="G44" s="491"/>
    </row>
    <row r="45" spans="1:7">
      <c r="A45" s="498" t="s">
        <v>289</v>
      </c>
      <c r="B45" s="492" t="s">
        <v>203</v>
      </c>
    </row>
    <row r="46" spans="1:7">
      <c r="A46" s="491"/>
      <c r="B46" s="491"/>
      <c r="C46" s="491"/>
      <c r="D46" s="491"/>
      <c r="E46" s="491"/>
      <c r="F46" s="491"/>
      <c r="G46" s="491"/>
    </row>
    <row r="47" spans="1:7" s="499" customFormat="1" ht="19.5">
      <c r="A47" s="496" t="s">
        <v>157</v>
      </c>
      <c r="B47" s="497" t="s">
        <v>131</v>
      </c>
      <c r="C47" s="495"/>
      <c r="D47" s="495"/>
      <c r="E47" s="495"/>
      <c r="F47" s="495"/>
      <c r="G47" s="495"/>
    </row>
    <row r="48" spans="1:7">
      <c r="A48" s="491"/>
      <c r="B48" s="491"/>
      <c r="C48" s="491"/>
      <c r="D48" s="491"/>
      <c r="E48" s="491"/>
      <c r="F48" s="491"/>
      <c r="G48" s="491"/>
    </row>
    <row r="49" spans="1:7">
      <c r="A49" s="498" t="s">
        <v>290</v>
      </c>
      <c r="B49" s="492" t="s">
        <v>206</v>
      </c>
    </row>
    <row r="50" spans="1:7">
      <c r="A50" s="491"/>
      <c r="B50" s="491"/>
      <c r="C50" s="491"/>
      <c r="D50" s="491"/>
      <c r="E50" s="491"/>
      <c r="F50" s="491"/>
      <c r="G50" s="491"/>
    </row>
    <row r="51" spans="1:7" s="499" customFormat="1" ht="19.5">
      <c r="A51" s="496" t="s">
        <v>158</v>
      </c>
      <c r="B51" s="497" t="s">
        <v>120</v>
      </c>
      <c r="C51" s="495"/>
      <c r="D51" s="495"/>
      <c r="E51" s="495"/>
      <c r="F51" s="495"/>
      <c r="G51" s="495"/>
    </row>
    <row r="52" spans="1:7">
      <c r="A52" s="491"/>
      <c r="B52" s="491"/>
      <c r="C52" s="491"/>
      <c r="D52" s="491"/>
      <c r="E52" s="491"/>
      <c r="F52" s="491"/>
      <c r="G52" s="491"/>
    </row>
    <row r="53" spans="1:7">
      <c r="A53" s="498" t="s">
        <v>291</v>
      </c>
      <c r="B53" s="492" t="s">
        <v>315</v>
      </c>
    </row>
    <row r="54" spans="1:7">
      <c r="A54" s="498" t="s">
        <v>306</v>
      </c>
      <c r="B54" s="492" t="s">
        <v>273</v>
      </c>
    </row>
    <row r="55" spans="1:7">
      <c r="A55" s="491"/>
      <c r="B55" s="491"/>
      <c r="C55" s="491"/>
      <c r="D55" s="491"/>
      <c r="E55" s="491"/>
      <c r="F55" s="491"/>
      <c r="G55" s="491"/>
    </row>
    <row r="56" spans="1:7" s="499" customFormat="1" ht="19.5">
      <c r="A56" s="496" t="s">
        <v>159</v>
      </c>
      <c r="B56" s="497" t="s">
        <v>121</v>
      </c>
      <c r="C56" s="495"/>
      <c r="D56" s="495"/>
      <c r="E56" s="495"/>
      <c r="F56" s="495"/>
      <c r="G56" s="495"/>
    </row>
    <row r="57" spans="1:7">
      <c r="A57" s="491"/>
      <c r="B57" s="491"/>
      <c r="C57" s="491"/>
      <c r="D57" s="491"/>
      <c r="E57" s="491"/>
      <c r="F57" s="491"/>
      <c r="G57" s="491"/>
    </row>
    <row r="58" spans="1:7" ht="18.75" customHeight="1">
      <c r="A58" s="498" t="s">
        <v>307</v>
      </c>
      <c r="B58" s="492" t="s">
        <v>316</v>
      </c>
      <c r="D58" s="501"/>
      <c r="E58" s="501"/>
      <c r="F58" s="501"/>
      <c r="G58" s="501"/>
    </row>
    <row r="59" spans="1:7">
      <c r="A59" s="491"/>
      <c r="B59" s="491"/>
      <c r="C59" s="491"/>
      <c r="D59" s="491"/>
      <c r="E59" s="491"/>
      <c r="F59" s="491"/>
      <c r="G59" s="491"/>
    </row>
    <row r="60" spans="1:7" s="499" customFormat="1" ht="19.5">
      <c r="A60" s="496" t="s">
        <v>134</v>
      </c>
      <c r="B60" s="497" t="s">
        <v>141</v>
      </c>
      <c r="C60" s="495"/>
      <c r="D60" s="495"/>
      <c r="E60" s="495"/>
      <c r="F60" s="495"/>
      <c r="G60" s="495"/>
    </row>
    <row r="61" spans="1:7" ht="19.5">
      <c r="A61" s="491"/>
      <c r="B61" s="502"/>
      <c r="C61" s="503"/>
      <c r="D61" s="491"/>
      <c r="E61" s="491"/>
      <c r="F61" s="491"/>
      <c r="G61" s="491"/>
    </row>
    <row r="62" spans="1:7">
      <c r="A62" s="498" t="s">
        <v>292</v>
      </c>
      <c r="B62" s="492" t="s">
        <v>321</v>
      </c>
    </row>
  </sheetData>
  <hyperlinks>
    <hyperlink ref="A8" location="'CUADRO 4.2'!A1" display="CUADRO 4.2"/>
    <hyperlink ref="A9" location="'Gráfico 4.2'!A1" display="Gráfico 4.2"/>
    <hyperlink ref="A10" location="'CUADRO 4.3'!A1" display="CUADRO 4.3"/>
    <hyperlink ref="A15" location="'CUADRO 4.4'!A1" display="CUADRO 4.4"/>
    <hyperlink ref="A17" location="'CUADRO 4.5'!A1" display="CUADRO 4.5"/>
    <hyperlink ref="A18" location="'CUADRO 4.6'!A1" display="CUADRO 4.6"/>
    <hyperlink ref="A24" location="'Gráfico 4.5'!A1" display="Gráfico 4.5"/>
    <hyperlink ref="A25" location="'Gráfico 4.6'!A1" display="'Gráfico 4.6'!A1"/>
    <hyperlink ref="A27" location="'Gráfico 4.8'!A1" display="'Gráfico 4.8'!A1"/>
    <hyperlink ref="A28" location="'Gráfico 4.9'!A1" display="'Gráfico 4.9'!A1"/>
    <hyperlink ref="A30" location="'CUADRO 4.7'!A1" display="CUADRO 4.7"/>
    <hyperlink ref="A34" location="'CUADRO 4.8'!A1" display="CUADRO 4.8"/>
    <hyperlink ref="A39" location="'Gráfico 4.11'!A1" display="'Gráfico 4.11'!A1"/>
    <hyperlink ref="A40" location="'Gráfico 4.12'!A1" display="'Gráfico 4.12'!A1"/>
    <hyperlink ref="A45" location="'CUADRO 4.9'!A1" display="CUADRO 4.9"/>
    <hyperlink ref="A49" location="'CUADRO 4.10'!A1" display="CUADRO 4.10"/>
    <hyperlink ref="A53" location="'CUADRO 4.11'!A1" display="CUADRO 4.11"/>
    <hyperlink ref="A62" location="'CUADRO 4.12'!A1" display="CUADRO 4.12"/>
    <hyperlink ref="A58" location="'Gráfico 4.15'!A1" display="'Gráfico 4.15'!A1"/>
    <hyperlink ref="A54" location="'Gráfico 4.14'!A1" display="'Gráfico 4.14'!A1"/>
    <hyperlink ref="A11" location="'Gráfico 4.3'!A1" display="Gráfico 4.3"/>
    <hyperlink ref="A6" location="'CUADRO 4.1'!A1" display="CUADRO 4.1"/>
    <hyperlink ref="A7" location="'Gráfico 4.1'!A1" display="Gráfico 4.1"/>
    <hyperlink ref="A16" location="'Gráfico 4.4'!A1" display="Gráfico 4.4"/>
    <hyperlink ref="A29" location="'Gráfico 4.10'!A1" display="Gráfico 4.10"/>
    <hyperlink ref="A41" location="'Gráfico 4.13'!A1" display="'Gráfico 4.13'!A1"/>
    <hyperlink ref="A26" location="'Gráfico 4.7'!A1" display="'Gráfico 4.7'!A1"/>
  </hyperlinks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showGridLines="0" zoomScaleNormal="100" zoomScalePageLayoutView="175" workbookViewId="0"/>
  </sheetViews>
  <sheetFormatPr baseColWidth="10" defaultColWidth="11.42578125" defaultRowHeight="12.75"/>
  <cols>
    <col min="1" max="1" width="14.140625" style="6" customWidth="1"/>
    <col min="2" max="2" width="14.85546875" style="6" customWidth="1"/>
    <col min="3" max="3" width="2.42578125" style="6" customWidth="1"/>
    <col min="4" max="5" width="14.85546875" style="6" customWidth="1"/>
    <col min="6" max="6" width="2" style="6" customWidth="1"/>
    <col min="7" max="7" width="8" style="6" customWidth="1"/>
    <col min="8" max="8" width="6.42578125" style="6" customWidth="1"/>
    <col min="9" max="9" width="14.85546875" style="6" customWidth="1"/>
    <col min="10" max="16384" width="11.42578125" style="6"/>
  </cols>
  <sheetData>
    <row r="1" spans="1:9" s="116" customFormat="1" ht="17.100000000000001" customHeight="1">
      <c r="A1" s="33" t="s">
        <v>110</v>
      </c>
      <c r="B1" s="164"/>
      <c r="C1" s="164"/>
      <c r="D1" s="164"/>
      <c r="E1" s="164" t="s">
        <v>182</v>
      </c>
    </row>
    <row r="2" spans="1:9" s="116" customFormat="1" ht="20.100000000000001" customHeight="1">
      <c r="A2" s="164" t="s">
        <v>185</v>
      </c>
      <c r="B2" s="164"/>
      <c r="C2" s="164"/>
      <c r="D2" s="164"/>
      <c r="E2" s="164"/>
      <c r="I2" s="504" t="s">
        <v>160</v>
      </c>
    </row>
    <row r="3" spans="1:9" ht="14.1" customHeight="1">
      <c r="A3" s="162"/>
      <c r="B3" s="162"/>
      <c r="C3" s="162"/>
      <c r="D3" s="162"/>
      <c r="E3" s="162"/>
      <c r="I3" s="504"/>
    </row>
    <row r="4" spans="1:9" s="103" customFormat="1" ht="18.95" customHeight="1">
      <c r="A4" s="507" t="s">
        <v>29</v>
      </c>
      <c r="B4" s="523" t="s">
        <v>18</v>
      </c>
      <c r="C4" s="141"/>
      <c r="D4" s="508" t="s">
        <v>0</v>
      </c>
      <c r="E4" s="508"/>
    </row>
    <row r="5" spans="1:9" s="103" customFormat="1" ht="18.95" customHeight="1">
      <c r="A5" s="507"/>
      <c r="B5" s="523"/>
      <c r="C5" s="142"/>
      <c r="D5" s="42" t="s">
        <v>1</v>
      </c>
      <c r="E5" s="36" t="s">
        <v>2</v>
      </c>
    </row>
    <row r="6" spans="1:9" s="114" customFormat="1" ht="15.95" customHeight="1">
      <c r="A6" s="165">
        <v>2010</v>
      </c>
      <c r="B6" s="166">
        <v>0.50663163</v>
      </c>
      <c r="C6" s="166"/>
      <c r="D6" s="166">
        <v>0.49118585999999997</v>
      </c>
      <c r="E6" s="166">
        <v>0.50736121999999995</v>
      </c>
      <c r="F6" s="174"/>
    </row>
    <row r="7" spans="1:9" s="114" customFormat="1" ht="15.95" customHeight="1">
      <c r="A7" s="165">
        <v>2011</v>
      </c>
      <c r="B7" s="166">
        <v>0.51496215000000001</v>
      </c>
      <c r="C7" s="166"/>
      <c r="D7" s="166">
        <v>0.50335797000000004</v>
      </c>
      <c r="E7" s="166">
        <v>0.49289271000000001</v>
      </c>
      <c r="F7" s="174"/>
    </row>
    <row r="8" spans="1:9" s="114" customFormat="1" ht="15.95" customHeight="1">
      <c r="A8" s="165">
        <v>2012</v>
      </c>
      <c r="B8" s="166">
        <v>0.51544875000000001</v>
      </c>
      <c r="C8" s="166"/>
      <c r="D8" s="166">
        <v>0.50208233999999996</v>
      </c>
      <c r="E8" s="166">
        <v>0.49671245000000003</v>
      </c>
      <c r="F8" s="174"/>
    </row>
    <row r="9" spans="1:9" s="114" customFormat="1" ht="15.95" customHeight="1">
      <c r="A9" s="165">
        <v>2013</v>
      </c>
      <c r="B9" s="166">
        <v>0.52243001</v>
      </c>
      <c r="C9" s="166"/>
      <c r="D9" s="166">
        <v>0.50919126000000003</v>
      </c>
      <c r="E9" s="166">
        <v>0.49327876999999998</v>
      </c>
      <c r="F9" s="174"/>
    </row>
    <row r="10" spans="1:9" s="114" customFormat="1" ht="15.95" customHeight="1">
      <c r="A10" s="165">
        <v>2014</v>
      </c>
      <c r="B10" s="166">
        <v>0.51648859000000003</v>
      </c>
      <c r="C10" s="166"/>
      <c r="D10" s="166">
        <v>0.50078577000000002</v>
      </c>
      <c r="E10" s="166">
        <v>0.50843196000000002</v>
      </c>
      <c r="F10" s="174"/>
    </row>
    <row r="11" spans="1:9" s="114" customFormat="1" ht="15.95" customHeight="1">
      <c r="A11" s="165">
        <v>2015</v>
      </c>
      <c r="B11" s="166">
        <v>0.51592590000000005</v>
      </c>
      <c r="C11" s="166"/>
      <c r="D11" s="166">
        <v>0.50051292000000003</v>
      </c>
      <c r="E11" s="166">
        <v>0.51953437999999996</v>
      </c>
      <c r="F11" s="174"/>
    </row>
    <row r="12" spans="1:9" s="114" customFormat="1" ht="15.95" customHeight="1">
      <c r="A12" s="165">
        <v>2016</v>
      </c>
      <c r="B12" s="166">
        <v>0.52117924000000004</v>
      </c>
      <c r="C12" s="166"/>
      <c r="D12" s="166">
        <v>0.50933565000000003</v>
      </c>
      <c r="E12" s="166">
        <v>0.50184715999999996</v>
      </c>
      <c r="F12" s="174"/>
    </row>
    <row r="13" spans="1:9" s="114" customFormat="1" ht="15.95" customHeight="1">
      <c r="A13" s="165">
        <v>2017</v>
      </c>
      <c r="B13" s="166">
        <v>0.51384432999999996</v>
      </c>
      <c r="C13" s="166"/>
      <c r="D13" s="166">
        <v>0.50506043</v>
      </c>
      <c r="E13" s="166">
        <v>0.48907519999999999</v>
      </c>
      <c r="F13" s="174"/>
    </row>
    <row r="14" spans="1:9" s="114" customFormat="1" ht="15.95" customHeight="1">
      <c r="A14" s="167">
        <v>2018</v>
      </c>
      <c r="B14" s="168">
        <v>0.51376242999999999</v>
      </c>
      <c r="C14" s="174"/>
      <c r="D14" s="168">
        <v>0.50337136999999998</v>
      </c>
      <c r="E14" s="168">
        <v>0.49327706999999998</v>
      </c>
      <c r="F14" s="174"/>
    </row>
    <row r="15" spans="1:9" s="114" customFormat="1" ht="15.95" customHeight="1">
      <c r="A15" s="167">
        <v>2019</v>
      </c>
      <c r="B15" s="168">
        <v>0.51438318000000005</v>
      </c>
      <c r="C15" s="174"/>
      <c r="D15" s="168">
        <v>0.50784885000000002</v>
      </c>
      <c r="E15" s="168">
        <v>0.48439898999999997</v>
      </c>
      <c r="F15" s="174"/>
    </row>
    <row r="16" spans="1:9" s="114" customFormat="1" ht="15.95" customHeight="1">
      <c r="A16" s="167">
        <v>2020</v>
      </c>
      <c r="B16" s="168">
        <v>0.51893851999999996</v>
      </c>
      <c r="C16" s="174"/>
      <c r="D16" s="168">
        <v>0.51607625000000001</v>
      </c>
      <c r="E16" s="168">
        <v>0.49078015000000003</v>
      </c>
      <c r="F16" s="174"/>
    </row>
    <row r="17" spans="1:14" s="114" customFormat="1" ht="15.95" customHeight="1">
      <c r="A17" s="169">
        <v>2021</v>
      </c>
      <c r="B17" s="170">
        <v>0.52432378000000002</v>
      </c>
      <c r="C17" s="243"/>
      <c r="D17" s="170">
        <v>0.51942588999999995</v>
      </c>
      <c r="E17" s="170">
        <v>0.48528048000000001</v>
      </c>
      <c r="F17" s="243"/>
    </row>
    <row r="18" spans="1:14" s="114" customFormat="1" ht="15.95" customHeight="1">
      <c r="A18" s="171">
        <v>2022</v>
      </c>
      <c r="B18" s="172">
        <v>0.50387906999999998</v>
      </c>
      <c r="C18" s="244"/>
      <c r="D18" s="172">
        <v>0.49350133000000002</v>
      </c>
      <c r="E18" s="172">
        <v>0.48872374000000002</v>
      </c>
      <c r="F18" s="174"/>
    </row>
    <row r="19" spans="1:14" s="114" customFormat="1" ht="15.95" customHeight="1">
      <c r="A19" s="173" t="s">
        <v>236</v>
      </c>
      <c r="B19" s="173"/>
      <c r="C19" s="173"/>
      <c r="D19" s="173"/>
      <c r="E19" s="173"/>
      <c r="F19" s="174"/>
    </row>
    <row r="20" spans="1:14" s="114" customFormat="1" ht="15.95" customHeight="1">
      <c r="A20" s="505" t="s">
        <v>186</v>
      </c>
      <c r="B20" s="505"/>
      <c r="C20" s="505"/>
      <c r="D20" s="505"/>
      <c r="E20" s="505"/>
      <c r="F20" s="505"/>
      <c r="G20" s="163"/>
      <c r="H20" s="163"/>
      <c r="I20" s="163"/>
      <c r="J20" s="163"/>
      <c r="K20" s="163"/>
      <c r="L20" s="163"/>
      <c r="M20" s="163"/>
      <c r="N20" s="163"/>
    </row>
    <row r="21" spans="1:14">
      <c r="A21" s="7"/>
      <c r="B21" s="162"/>
      <c r="C21" s="162"/>
      <c r="D21" s="162"/>
      <c r="E21" s="162"/>
    </row>
  </sheetData>
  <mergeCells count="5">
    <mergeCell ref="A20:F20"/>
    <mergeCell ref="A4:A5"/>
    <mergeCell ref="B4:B5"/>
    <mergeCell ref="D4:E4"/>
    <mergeCell ref="I2:I3"/>
  </mergeCells>
  <hyperlinks>
    <hyperlink ref="I2" location="ÍNDICE!A1" display="Índice"/>
  </hyperlinks>
  <pageMargins left="0.511811023622047" right="0.86614173228346503" top="1.2992125984252001" bottom="0.511811023622047" header="0.31496062992126" footer="0.31496062992126"/>
  <pageSetup orientation="portrait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showGridLines="0" zoomScaleNormal="100" zoomScalePageLayoutView="200" workbookViewId="0"/>
  </sheetViews>
  <sheetFormatPr baseColWidth="10" defaultRowHeight="15"/>
  <cols>
    <col min="1" max="3" width="20.85546875" style="18" customWidth="1"/>
    <col min="4" max="4" width="9" style="18" customWidth="1"/>
    <col min="5" max="5" width="6.42578125" style="18" customWidth="1"/>
    <col min="6" max="6" width="14.7109375" style="18" customWidth="1"/>
    <col min="7" max="8" width="11.42578125" style="18"/>
    <col min="9" max="9" width="18" style="18" customWidth="1"/>
    <col min="10" max="16384" width="11.42578125" style="18"/>
  </cols>
  <sheetData>
    <row r="1" spans="1:14" s="116" customFormat="1" ht="17.100000000000001" customHeight="1">
      <c r="A1" s="33" t="s">
        <v>111</v>
      </c>
      <c r="B1" s="164"/>
      <c r="C1" s="164"/>
      <c r="D1" s="242"/>
      <c r="E1" s="242"/>
      <c r="F1" s="242"/>
      <c r="G1" s="242"/>
    </row>
    <row r="2" spans="1:14" s="116" customFormat="1" ht="20.100000000000001" customHeight="1">
      <c r="A2" s="164" t="s">
        <v>193</v>
      </c>
      <c r="B2" s="164"/>
      <c r="C2" s="164"/>
      <c r="D2" s="164"/>
      <c r="E2" s="164"/>
      <c r="F2" s="504" t="s">
        <v>160</v>
      </c>
      <c r="G2" s="164"/>
    </row>
    <row r="3" spans="1:14" s="116" customFormat="1" ht="17.100000000000001" customHeight="1">
      <c r="A3" s="164" t="s">
        <v>192</v>
      </c>
      <c r="B3" s="164"/>
      <c r="C3" s="164"/>
      <c r="D3" s="164"/>
      <c r="E3" s="164"/>
      <c r="F3" s="504"/>
      <c r="G3" s="164"/>
    </row>
    <row r="4" spans="1:14" ht="14.1" customHeight="1">
      <c r="A4" s="245"/>
      <c r="B4" s="245"/>
      <c r="C4" s="245"/>
      <c r="D4" s="240"/>
      <c r="E4" s="240"/>
      <c r="F4" s="240"/>
      <c r="G4" s="240"/>
      <c r="H4" s="6"/>
      <c r="I4" s="6"/>
    </row>
    <row r="5" spans="1:14" s="134" customFormat="1" ht="18.95" customHeight="1">
      <c r="A5" s="529" t="s">
        <v>191</v>
      </c>
      <c r="B5" s="519" t="s">
        <v>29</v>
      </c>
      <c r="C5" s="519"/>
    </row>
    <row r="6" spans="1:14" s="134" customFormat="1" ht="18.95" customHeight="1">
      <c r="A6" s="529"/>
      <c r="B6" s="122" t="s">
        <v>180</v>
      </c>
      <c r="C6" s="122" t="s">
        <v>181</v>
      </c>
    </row>
    <row r="7" spans="1:14" s="114" customFormat="1" ht="15.95" customHeight="1">
      <c r="A7" s="239" t="s">
        <v>11</v>
      </c>
      <c r="B7" s="237">
        <v>0.51616132999999997</v>
      </c>
      <c r="C7" s="237">
        <v>0.48646558000000001</v>
      </c>
    </row>
    <row r="8" spans="1:14" s="114" customFormat="1" ht="15.95" customHeight="1">
      <c r="A8" s="239" t="s">
        <v>12</v>
      </c>
      <c r="B8" s="237">
        <v>0.50024095000000002</v>
      </c>
      <c r="C8" s="237">
        <v>0.52381688999999998</v>
      </c>
    </row>
    <row r="9" spans="1:14" s="114" customFormat="1" ht="15.95" customHeight="1">
      <c r="A9" s="238" t="s">
        <v>13</v>
      </c>
      <c r="B9" s="237">
        <v>0.49970234000000002</v>
      </c>
      <c r="C9" s="237">
        <v>0.49726211999999997</v>
      </c>
    </row>
    <row r="10" spans="1:14" s="114" customFormat="1" ht="15.95" customHeight="1">
      <c r="A10" s="239" t="s">
        <v>14</v>
      </c>
      <c r="B10" s="237">
        <v>0.51406638000000004</v>
      </c>
      <c r="C10" s="237">
        <v>0.50295948000000001</v>
      </c>
    </row>
    <row r="11" spans="1:14" s="114" customFormat="1" ht="15.95" customHeight="1">
      <c r="A11" s="238" t="s">
        <v>36</v>
      </c>
      <c r="B11" s="237">
        <v>0.48248611000000002</v>
      </c>
      <c r="C11" s="237">
        <v>0.49157620000000002</v>
      </c>
    </row>
    <row r="12" spans="1:14" s="114" customFormat="1" ht="15.95" customHeight="1">
      <c r="A12" s="236" t="s">
        <v>15</v>
      </c>
      <c r="B12" s="235">
        <v>0.49047890999999999</v>
      </c>
      <c r="C12" s="235">
        <v>0.49990793</v>
      </c>
    </row>
    <row r="13" spans="1:14" s="114" customFormat="1" ht="15.95" customHeight="1">
      <c r="A13" s="158" t="s">
        <v>237</v>
      </c>
      <c r="B13" s="158"/>
      <c r="C13" s="158"/>
    </row>
    <row r="14" spans="1:14" s="114" customFormat="1" ht="15.95" customHeight="1">
      <c r="A14" s="516" t="s">
        <v>169</v>
      </c>
      <c r="B14" s="516"/>
      <c r="C14" s="516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</row>
    <row r="15" spans="1:14" s="109" customFormat="1" ht="15.95" customHeight="1">
      <c r="A15" s="233"/>
    </row>
    <row r="16" spans="1:14">
      <c r="A16" s="6"/>
    </row>
    <row r="17" spans="1:1">
      <c r="A17" s="6"/>
    </row>
    <row r="18" spans="1:1" ht="15" customHeight="1">
      <c r="A18" s="6"/>
    </row>
    <row r="19" spans="1:1">
      <c r="A19" s="6"/>
    </row>
  </sheetData>
  <mergeCells count="4">
    <mergeCell ref="B5:C5"/>
    <mergeCell ref="A5:A6"/>
    <mergeCell ref="A14:C14"/>
    <mergeCell ref="F2:F3"/>
  </mergeCells>
  <conditionalFormatting sqref="A14 A16"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{08F8C265-FB2E-4CEE-9B3C-D3DD0DBD5A9B}</x14:id>
        </ext>
      </extLst>
    </cfRule>
  </conditionalFormatting>
  <conditionalFormatting sqref="D13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{A007224C-6136-4430-9380-4DF517A4AF65}</x14:id>
        </ext>
      </extLst>
    </cfRule>
  </conditionalFormatting>
  <conditionalFormatting sqref="A13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{BC8ADEB3-5F84-4DA1-8908-9EE791C929D8}</x14:id>
        </ext>
      </extLst>
    </cfRule>
  </conditionalFormatting>
  <conditionalFormatting sqref="A15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{F1C6BB45-6880-47AA-AD77-0234B39DA572}</x14:id>
        </ext>
      </extLst>
    </cfRule>
  </conditionalFormatting>
  <hyperlinks>
    <hyperlink ref="F2" location="ÍNDICE!A1" display="Índice"/>
  </hyperlinks>
  <pageMargins left="0.511811023622047" right="0.86614173228346503" top="1.2992125984252001" bottom="0.511811023622047" header="0.31496062992126" footer="0.31496062992126"/>
  <pageSetup orientation="portrait" horizontalDpi="0" verticalDpi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8F8C265-FB2E-4CEE-9B3C-D3DD0DBD5A9B}">
            <x14:dataBar minLength="0" maxLength="100" negativeBarColorSameAsPositive="1" axisPosition="none">
              <x14:cfvo type="min"/>
              <x14:cfvo type="max"/>
            </x14:dataBar>
          </x14:cfRule>
          <xm:sqref>A14 A16</xm:sqref>
        </x14:conditionalFormatting>
        <x14:conditionalFormatting xmlns:xm="http://schemas.microsoft.com/office/excel/2006/main">
          <x14:cfRule type="dataBar" id="{A007224C-6136-4430-9380-4DF517A4AF65}">
            <x14:dataBar minLength="0" maxLength="100" negativeBarColorSameAsPositive="1" axisPosition="none">
              <x14:cfvo type="min"/>
              <x14:cfvo type="max"/>
            </x14:dataBar>
          </x14:cfRule>
          <xm:sqref>D13</xm:sqref>
        </x14:conditionalFormatting>
        <x14:conditionalFormatting xmlns:xm="http://schemas.microsoft.com/office/excel/2006/main">
          <x14:cfRule type="dataBar" id="{BC8ADEB3-5F84-4DA1-8908-9EE791C929D8}">
            <x14:dataBar minLength="0" maxLength="100" negativeBarColorSameAsPositive="1" axisPosition="none">
              <x14:cfvo type="min"/>
              <x14:cfvo type="max"/>
            </x14:dataBar>
          </x14:cfRule>
          <xm:sqref>A13</xm:sqref>
        </x14:conditionalFormatting>
        <x14:conditionalFormatting xmlns:xm="http://schemas.microsoft.com/office/excel/2006/main">
          <x14:cfRule type="dataBar" id="{F1C6BB45-6880-47AA-AD77-0234B39DA572}">
            <x14:dataBar minLength="0" maxLength="100" negativeBarColorSameAsPositive="1" axisPosition="none">
              <x14:cfvo type="min"/>
              <x14:cfvo type="max"/>
            </x14:dataBar>
          </x14:cfRule>
          <xm:sqref>A15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showGridLines="0" zoomScaleNormal="100" zoomScalePageLayoutView="200" workbookViewId="0">
      <selection activeCell="A2" sqref="A2"/>
    </sheetView>
  </sheetViews>
  <sheetFormatPr baseColWidth="10" defaultColWidth="10.140625" defaultRowHeight="15"/>
  <cols>
    <col min="1" max="5" width="10.140625" style="351"/>
    <col min="6" max="6" width="4.140625" style="351" customWidth="1"/>
    <col min="7" max="8" width="10.140625" style="351"/>
    <col min="9" max="9" width="6.42578125" style="351" customWidth="1"/>
    <col min="10" max="10" width="14.7109375" style="351" customWidth="1"/>
    <col min="11" max="11" width="9.140625" style="19" customWidth="1"/>
    <col min="12" max="16384" width="10.140625" style="19"/>
  </cols>
  <sheetData>
    <row r="1" spans="1:12" s="40" customFormat="1" ht="17.100000000000001" customHeight="1">
      <c r="A1" s="448" t="s">
        <v>153</v>
      </c>
      <c r="B1" s="364"/>
      <c r="C1" s="364"/>
      <c r="D1" s="364"/>
      <c r="E1" s="364"/>
      <c r="F1" s="364"/>
      <c r="G1" s="364"/>
      <c r="H1" s="364"/>
      <c r="I1" s="364"/>
      <c r="J1" s="364"/>
    </row>
    <row r="2" spans="1:12" s="40" customFormat="1" ht="17.100000000000001" customHeight="1">
      <c r="A2" s="100" t="s">
        <v>252</v>
      </c>
      <c r="B2" s="365"/>
      <c r="C2" s="365"/>
      <c r="D2" s="365"/>
      <c r="E2" s="365"/>
      <c r="F2" s="365"/>
      <c r="G2" s="364"/>
      <c r="H2" s="364"/>
      <c r="I2" s="364"/>
      <c r="J2" s="514" t="s">
        <v>160</v>
      </c>
    </row>
    <row r="3" spans="1:12" ht="14.1" customHeight="1">
      <c r="A3" s="100"/>
      <c r="B3" s="393"/>
      <c r="C3" s="393"/>
      <c r="D3" s="393"/>
      <c r="E3" s="393"/>
      <c r="F3" s="393"/>
      <c r="J3" s="515"/>
    </row>
    <row r="4" spans="1:12" ht="14.1" customHeight="1">
      <c r="A4" s="366"/>
      <c r="J4" s="394"/>
    </row>
    <row r="5" spans="1:12" ht="14.1" customHeight="1">
      <c r="J5" s="394"/>
    </row>
    <row r="6" spans="1:12" ht="14.1" customHeight="1">
      <c r="J6" s="394"/>
    </row>
    <row r="7" spans="1:12" ht="14.1" customHeight="1">
      <c r="B7" s="395"/>
      <c r="C7" s="396">
        <v>2021</v>
      </c>
      <c r="D7" s="396">
        <v>2022</v>
      </c>
    </row>
    <row r="8" spans="1:12" ht="14.1" customHeight="1">
      <c r="B8" s="397" t="s">
        <v>35</v>
      </c>
      <c r="C8" s="398">
        <v>23.015694878879607</v>
      </c>
      <c r="D8" s="398">
        <v>23.035179716257822</v>
      </c>
    </row>
    <row r="9" spans="1:12" ht="14.1" customHeight="1">
      <c r="B9" s="397" t="s">
        <v>16</v>
      </c>
      <c r="C9" s="398">
        <v>6.2746507781423961</v>
      </c>
      <c r="D9" s="398">
        <v>6.3799603123113142</v>
      </c>
    </row>
    <row r="10" spans="1:12" ht="14.1" customHeight="1">
      <c r="J10" s="19"/>
      <c r="K10" s="399"/>
      <c r="L10" s="352"/>
    </row>
    <row r="11" spans="1:12" ht="14.1" customHeight="1">
      <c r="L11" s="352"/>
    </row>
    <row r="12" spans="1:12" ht="14.1" customHeight="1">
      <c r="L12" s="352"/>
    </row>
    <row r="13" spans="1:12" ht="14.1" customHeight="1">
      <c r="L13" s="352"/>
    </row>
    <row r="14" spans="1:12" ht="14.1" customHeight="1">
      <c r="L14" s="352"/>
    </row>
    <row r="15" spans="1:12" ht="14.1" customHeight="1"/>
    <row r="16" spans="1:12" ht="14.1" customHeight="1"/>
    <row r="17" spans="1:1" ht="14.1" customHeight="1"/>
    <row r="18" spans="1:1" ht="14.1" customHeight="1"/>
    <row r="19" spans="1:1" ht="14.1" customHeight="1"/>
    <row r="20" spans="1:1" ht="14.1" customHeight="1"/>
    <row r="21" spans="1:1" ht="14.1" customHeight="1"/>
    <row r="22" spans="1:1" ht="14.1" customHeight="1"/>
    <row r="23" spans="1:1" ht="14.1" customHeight="1"/>
    <row r="24" spans="1:1" ht="14.1" customHeight="1"/>
    <row r="25" spans="1:1" s="351" customFormat="1" ht="14.1" customHeight="1"/>
    <row r="26" spans="1:1" ht="14.1" customHeight="1"/>
    <row r="27" spans="1:1" s="361" customFormat="1" ht="15.95" customHeight="1">
      <c r="A27" s="174" t="s">
        <v>169</v>
      </c>
    </row>
    <row r="28" spans="1:1" s="351" customFormat="1"/>
    <row r="29" spans="1:1" s="351" customFormat="1"/>
    <row r="30" spans="1:1" s="351" customFormat="1"/>
    <row r="31" spans="1:1" s="351" customFormat="1"/>
    <row r="32" spans="1:1" s="351" customFormat="1"/>
    <row r="33" s="351" customFormat="1"/>
    <row r="34" s="351" customFormat="1"/>
    <row r="35" s="351" customFormat="1"/>
    <row r="36" s="351" customFormat="1"/>
    <row r="37" s="351" customFormat="1"/>
    <row r="38" s="351" customFormat="1"/>
    <row r="39" s="351" customFormat="1"/>
    <row r="40" s="351" customFormat="1"/>
    <row r="41" s="351" customFormat="1"/>
    <row r="42" s="351" customFormat="1"/>
    <row r="43" s="351" customFormat="1"/>
    <row r="44" s="351" customFormat="1"/>
    <row r="45" s="351" customFormat="1"/>
    <row r="46" s="351" customFormat="1"/>
    <row r="47" s="351" customFormat="1"/>
    <row r="48" s="351" customFormat="1"/>
    <row r="49" s="351" customFormat="1"/>
    <row r="50" s="351" customFormat="1"/>
    <row r="51" s="351" customFormat="1"/>
    <row r="52" s="351" customFormat="1"/>
    <row r="53" s="351" customFormat="1"/>
    <row r="54" s="351" customFormat="1"/>
    <row r="55" s="351" customFormat="1"/>
    <row r="56" s="351" customFormat="1"/>
    <row r="57" s="351" customFormat="1"/>
    <row r="58" s="351" customFormat="1"/>
    <row r="59" s="351" customFormat="1"/>
    <row r="60" s="351" customFormat="1"/>
    <row r="61" s="351" customFormat="1"/>
    <row r="62" s="351" customFormat="1"/>
    <row r="63" s="351" customFormat="1"/>
    <row r="64" s="351" customFormat="1"/>
    <row r="65" s="351" customFormat="1"/>
    <row r="66" s="351" customFormat="1"/>
    <row r="67" s="351" customFormat="1"/>
    <row r="68" s="351" customFormat="1"/>
    <row r="69" s="351" customFormat="1"/>
    <row r="70" s="351" customFormat="1"/>
    <row r="71" s="351" customFormat="1"/>
    <row r="72" s="351" customFormat="1"/>
    <row r="73" s="351" customFormat="1"/>
    <row r="74" s="351" customFormat="1"/>
    <row r="75" s="351" customFormat="1"/>
    <row r="76" s="351" customFormat="1"/>
    <row r="77" s="351" customFormat="1"/>
    <row r="78" s="351" customFormat="1"/>
    <row r="79" s="351" customFormat="1"/>
    <row r="80" s="351" customFormat="1"/>
    <row r="81" s="351" customFormat="1"/>
    <row r="82" s="351" customFormat="1"/>
    <row r="83" s="351" customFormat="1"/>
    <row r="84" s="351" customFormat="1"/>
    <row r="85" s="351" customFormat="1"/>
    <row r="86" s="351" customFormat="1"/>
    <row r="87" s="351" customFormat="1"/>
    <row r="88" s="351" customFormat="1"/>
    <row r="89" s="351" customFormat="1"/>
    <row r="90" s="351" customFormat="1"/>
    <row r="91" s="351" customFormat="1"/>
    <row r="92" s="351" customFormat="1"/>
    <row r="93" s="351" customFormat="1"/>
    <row r="94" s="351" customFormat="1"/>
    <row r="95" s="351" customFormat="1"/>
    <row r="96" s="351" customFormat="1"/>
    <row r="97" s="351" customFormat="1"/>
    <row r="98" s="351" customFormat="1"/>
    <row r="99" s="351" customFormat="1"/>
    <row r="100" s="351" customFormat="1"/>
    <row r="101" s="351" customFormat="1"/>
    <row r="102" s="351" customFormat="1"/>
    <row r="103" s="351" customFormat="1"/>
    <row r="104" s="351" customFormat="1"/>
    <row r="105" s="351" customFormat="1"/>
    <row r="106" s="351" customFormat="1"/>
    <row r="107" s="351" customFormat="1"/>
  </sheetData>
  <mergeCells count="1">
    <mergeCell ref="J2:J3"/>
  </mergeCells>
  <hyperlinks>
    <hyperlink ref="J2" location="ÍNDICE!A1" display="Índice"/>
  </hyperlinks>
  <pageMargins left="0.86614173228346458" right="0.59055118110236227" top="1.299212598425197" bottom="0.51181102362204722" header="0.31496062992125984" footer="0.31496062992125984"/>
  <pageSetup orientation="portrait" horizontalDpi="90" verticalDpi="9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showGridLines="0" zoomScale="85" zoomScaleNormal="85" zoomScalePageLayoutView="200" workbookViewId="0">
      <selection activeCell="A2" sqref="A2"/>
    </sheetView>
  </sheetViews>
  <sheetFormatPr baseColWidth="10" defaultColWidth="10.140625" defaultRowHeight="15"/>
  <cols>
    <col min="1" max="5" width="10.140625" style="351"/>
    <col min="6" max="6" width="4.140625" style="351" customWidth="1"/>
    <col min="7" max="9" width="10.140625" style="351"/>
    <col min="10" max="10" width="13.28515625" style="351" bestFit="1" customWidth="1"/>
    <col min="11" max="11" width="9.140625" style="19" customWidth="1"/>
    <col min="12" max="16384" width="10.140625" style="19"/>
  </cols>
  <sheetData>
    <row r="1" spans="1:13" s="391" customFormat="1" ht="17.100000000000001" customHeight="1">
      <c r="A1" s="363" t="s">
        <v>253</v>
      </c>
      <c r="B1" s="349"/>
      <c r="C1" s="349"/>
      <c r="D1" s="349"/>
      <c r="E1" s="349"/>
      <c r="F1" s="349"/>
      <c r="G1" s="349"/>
      <c r="H1" s="349"/>
      <c r="I1" s="349"/>
      <c r="J1" s="349"/>
    </row>
    <row r="2" spans="1:13" s="391" customFormat="1" ht="17.100000000000001" customHeight="1">
      <c r="A2" s="365" t="s">
        <v>254</v>
      </c>
      <c r="B2" s="365"/>
      <c r="C2" s="365"/>
      <c r="D2" s="365"/>
      <c r="E2" s="365"/>
      <c r="F2" s="365"/>
      <c r="G2" s="349"/>
      <c r="H2" s="349"/>
      <c r="I2" s="349"/>
      <c r="J2" s="392"/>
      <c r="M2" s="530" t="s">
        <v>160</v>
      </c>
    </row>
    <row r="3" spans="1:13" ht="14.1" customHeight="1">
      <c r="A3" s="393"/>
      <c r="B3" s="393"/>
      <c r="C3" s="393"/>
      <c r="D3" s="393"/>
      <c r="E3" s="393"/>
      <c r="F3" s="393"/>
      <c r="J3" s="394"/>
      <c r="M3" s="531"/>
    </row>
    <row r="4" spans="1:13" ht="14.1" customHeight="1">
      <c r="A4" s="366"/>
      <c r="J4" s="394"/>
    </row>
    <row r="5" spans="1:13" ht="14.1" customHeight="1">
      <c r="J5" s="394"/>
    </row>
    <row r="6" spans="1:13" ht="14.1" customHeight="1"/>
    <row r="7" spans="1:13" ht="14.1" customHeight="1"/>
    <row r="8" spans="1:13" ht="14.1" customHeight="1"/>
    <row r="9" spans="1:13" ht="14.1" customHeight="1"/>
    <row r="10" spans="1:13" ht="14.1" customHeight="1"/>
    <row r="11" spans="1:13" ht="14.1" customHeight="1">
      <c r="L11" s="352"/>
    </row>
    <row r="12" spans="1:13" ht="14.1" customHeight="1">
      <c r="L12" s="352"/>
    </row>
    <row r="13" spans="1:13" ht="14.1" customHeight="1">
      <c r="L13" s="352"/>
    </row>
    <row r="14" spans="1:13" ht="14.1" customHeight="1">
      <c r="L14" s="352"/>
    </row>
    <row r="15" spans="1:13" ht="14.1" customHeight="1"/>
    <row r="16" spans="1:13" ht="14.1" customHeight="1"/>
    <row r="17" spans="1:3" ht="14.1" customHeight="1"/>
    <row r="18" spans="1:3" ht="14.1" customHeight="1"/>
    <row r="19" spans="1:3" ht="14.1" customHeight="1"/>
    <row r="20" spans="1:3" ht="14.1" customHeight="1"/>
    <row r="21" spans="1:3" ht="14.1" customHeight="1"/>
    <row r="22" spans="1:3" ht="14.1" customHeight="1"/>
    <row r="23" spans="1:3" ht="14.1" customHeight="1"/>
    <row r="24" spans="1:3" ht="14.1" customHeight="1"/>
    <row r="25" spans="1:3" s="351" customFormat="1" ht="14.1" customHeight="1"/>
    <row r="26" spans="1:3" ht="14.1" customHeight="1"/>
    <row r="27" spans="1:3" s="361" customFormat="1" ht="15.95" customHeight="1">
      <c r="A27" s="362" t="s">
        <v>169</v>
      </c>
    </row>
    <row r="28" spans="1:3" s="351" customFormat="1"/>
    <row r="29" spans="1:3" s="351" customFormat="1"/>
    <row r="30" spans="1:3" s="351" customFormat="1">
      <c r="A30" s="451"/>
      <c r="B30" s="452"/>
      <c r="C30" s="452"/>
    </row>
    <row r="31" spans="1:3" s="351" customFormat="1">
      <c r="A31" s="453"/>
      <c r="B31" s="454">
        <v>2021</v>
      </c>
      <c r="C31" s="454">
        <v>2022</v>
      </c>
    </row>
    <row r="32" spans="1:3" s="351" customFormat="1">
      <c r="A32" s="455" t="s">
        <v>35</v>
      </c>
      <c r="B32" s="456">
        <v>26.222034518768588</v>
      </c>
      <c r="C32" s="456">
        <v>25.535939857825241</v>
      </c>
    </row>
    <row r="33" spans="1:3" s="351" customFormat="1">
      <c r="A33" s="455" t="s">
        <v>16</v>
      </c>
      <c r="B33" s="456">
        <v>7.3093638954562463</v>
      </c>
      <c r="C33" s="456">
        <v>7.5543544429324916</v>
      </c>
    </row>
    <row r="34" spans="1:3" s="351" customFormat="1">
      <c r="A34" s="452"/>
      <c r="B34" s="457"/>
      <c r="C34" s="458"/>
    </row>
    <row r="35" spans="1:3" s="351" customFormat="1"/>
    <row r="36" spans="1:3" s="351" customFormat="1"/>
    <row r="37" spans="1:3" s="351" customFormat="1"/>
    <row r="38" spans="1:3" s="351" customFormat="1"/>
    <row r="39" spans="1:3" s="351" customFormat="1"/>
    <row r="40" spans="1:3" s="351" customFormat="1"/>
    <row r="41" spans="1:3" s="351" customFormat="1"/>
    <row r="42" spans="1:3" s="351" customFormat="1"/>
    <row r="43" spans="1:3" s="351" customFormat="1"/>
    <row r="44" spans="1:3" s="351" customFormat="1"/>
    <row r="45" spans="1:3" s="351" customFormat="1"/>
    <row r="46" spans="1:3" s="351" customFormat="1"/>
    <row r="47" spans="1:3" s="351" customFormat="1"/>
    <row r="48" spans="1:3" s="351" customFormat="1"/>
    <row r="49" s="351" customFormat="1"/>
    <row r="50" s="351" customFormat="1"/>
    <row r="51" s="351" customFormat="1"/>
    <row r="52" s="351" customFormat="1"/>
    <row r="53" s="351" customFormat="1"/>
    <row r="54" s="351" customFormat="1"/>
    <row r="55" s="351" customFormat="1"/>
    <row r="56" s="351" customFormat="1"/>
    <row r="57" s="351" customFormat="1"/>
    <row r="58" s="351" customFormat="1"/>
    <row r="59" s="351" customFormat="1"/>
    <row r="60" s="351" customFormat="1"/>
    <row r="61" s="351" customFormat="1"/>
    <row r="62" s="351" customFormat="1"/>
    <row r="63" s="351" customFormat="1"/>
    <row r="64" s="351" customFormat="1"/>
    <row r="65" s="351" customFormat="1"/>
    <row r="66" s="351" customFormat="1"/>
    <row r="67" s="351" customFormat="1"/>
    <row r="68" s="351" customFormat="1"/>
    <row r="69" s="351" customFormat="1"/>
    <row r="70" s="351" customFormat="1"/>
    <row r="71" s="351" customFormat="1"/>
    <row r="72" s="351" customFormat="1"/>
    <row r="73" s="351" customFormat="1"/>
    <row r="74" s="351" customFormat="1"/>
    <row r="75" s="351" customFormat="1"/>
    <row r="76" s="351" customFormat="1"/>
    <row r="77" s="351" customFormat="1"/>
    <row r="78" s="351" customFormat="1"/>
    <row r="79" s="351" customFormat="1"/>
    <row r="80" s="351" customFormat="1"/>
    <row r="81" s="351" customFormat="1"/>
    <row r="82" s="351" customFormat="1"/>
    <row r="83" s="351" customFormat="1"/>
    <row r="84" s="351" customFormat="1"/>
    <row r="85" s="351" customFormat="1"/>
    <row r="86" s="351" customFormat="1"/>
    <row r="87" s="351" customFormat="1"/>
    <row r="88" s="351" customFormat="1"/>
    <row r="89" s="351" customFormat="1"/>
    <row r="90" s="351" customFormat="1"/>
    <row r="91" s="351" customFormat="1"/>
    <row r="92" s="351" customFormat="1"/>
    <row r="93" s="351" customFormat="1"/>
    <row r="94" s="351" customFormat="1"/>
    <row r="95" s="351" customFormat="1"/>
    <row r="96" s="351" customFormat="1"/>
    <row r="97" s="351" customFormat="1"/>
    <row r="98" s="351" customFormat="1"/>
    <row r="99" s="351" customFormat="1"/>
    <row r="100" s="351" customFormat="1"/>
    <row r="101" s="351" customFormat="1"/>
    <row r="102" s="351" customFormat="1"/>
    <row r="103" s="351" customFormat="1"/>
    <row r="104" s="351" customFormat="1"/>
    <row r="105" s="351" customFormat="1"/>
    <row r="106" s="351" customFormat="1"/>
    <row r="107" s="351" customFormat="1"/>
  </sheetData>
  <mergeCells count="1">
    <mergeCell ref="M2:M3"/>
  </mergeCells>
  <hyperlinks>
    <hyperlink ref="M2" location="ÍNDICE!A1" display="Índice"/>
  </hyperlinks>
  <pageMargins left="0.86614173228346458" right="0.59055118110236227" top="1.299212598425197" bottom="0.51181102362204722" header="0.31496062992125984" footer="0.31496062992125984"/>
  <pageSetup orientation="portrait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showGridLines="0" zoomScaleNormal="100" zoomScalePageLayoutView="150" workbookViewId="0"/>
  </sheetViews>
  <sheetFormatPr baseColWidth="10" defaultRowHeight="15"/>
  <cols>
    <col min="1" max="7" width="11.42578125" style="18"/>
    <col min="8" max="8" width="10.85546875" style="18" customWidth="1"/>
    <col min="9" max="9" width="11.85546875" style="18" customWidth="1"/>
    <col min="10" max="21" width="5.85546875" style="186" customWidth="1"/>
    <col min="22" max="22" width="5.85546875" style="18" customWidth="1"/>
    <col min="23" max="16384" width="11.42578125" style="18"/>
  </cols>
  <sheetData>
    <row r="1" spans="1:21" s="373" customFormat="1" ht="17.100000000000001" customHeight="1">
      <c r="A1" s="365" t="s">
        <v>255</v>
      </c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</row>
    <row r="2" spans="1:21" s="373" customFormat="1" ht="17.100000000000001" customHeight="1">
      <c r="A2" s="363" t="s">
        <v>256</v>
      </c>
      <c r="I2" s="530" t="s">
        <v>160</v>
      </c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</row>
    <row r="3" spans="1:21" ht="14.1" customHeight="1">
      <c r="I3" s="531"/>
    </row>
    <row r="4" spans="1:21" ht="14.1" customHeight="1"/>
    <row r="5" spans="1:21" ht="14.1" customHeight="1"/>
    <row r="6" spans="1:21" ht="14.1" customHeight="1"/>
    <row r="7" spans="1:21" ht="14.1" customHeight="1"/>
    <row r="8" spans="1:21" ht="14.1" customHeight="1"/>
    <row r="9" spans="1:21" ht="14.1" customHeight="1"/>
    <row r="10" spans="1:21" ht="14.1" customHeight="1">
      <c r="L10" s="400"/>
    </row>
    <row r="11" spans="1:21" ht="14.1" customHeight="1">
      <c r="L11" s="400"/>
    </row>
    <row r="12" spans="1:21" ht="14.1" customHeight="1">
      <c r="L12" s="400"/>
    </row>
    <row r="13" spans="1:21" ht="14.1" customHeight="1">
      <c r="L13" s="400"/>
    </row>
    <row r="14" spans="1:21" ht="14.1" customHeight="1">
      <c r="L14" s="400"/>
    </row>
    <row r="15" spans="1:21" ht="14.1" customHeight="1"/>
    <row r="16" spans="1:21" ht="14.1" customHeight="1"/>
    <row r="17" spans="1:22" ht="14.1" customHeight="1"/>
    <row r="18" spans="1:22" ht="14.1" customHeight="1"/>
    <row r="19" spans="1:22" ht="14.1" customHeight="1"/>
    <row r="20" spans="1:22" ht="14.1" customHeight="1"/>
    <row r="21" spans="1:22" ht="14.1" customHeight="1">
      <c r="I21" s="459" t="s">
        <v>45</v>
      </c>
      <c r="J21" s="532">
        <v>2010</v>
      </c>
      <c r="K21" s="532">
        <v>2011</v>
      </c>
      <c r="L21" s="532">
        <v>2012</v>
      </c>
      <c r="M21" s="532">
        <v>2013</v>
      </c>
      <c r="N21" s="532">
        <v>2014</v>
      </c>
      <c r="O21" s="532">
        <v>2015</v>
      </c>
      <c r="P21" s="532">
        <v>2016</v>
      </c>
      <c r="Q21" s="532">
        <v>2017</v>
      </c>
      <c r="R21" s="532">
        <v>2018</v>
      </c>
      <c r="S21" s="532">
        <v>2019</v>
      </c>
      <c r="T21" s="532">
        <v>2020</v>
      </c>
      <c r="U21" s="532">
        <v>2021</v>
      </c>
      <c r="V21" s="532">
        <v>2022</v>
      </c>
    </row>
    <row r="22" spans="1:22" ht="14.1" customHeight="1">
      <c r="I22" s="459" t="s">
        <v>17</v>
      </c>
      <c r="J22" s="532"/>
      <c r="K22" s="532"/>
      <c r="L22" s="532"/>
      <c r="M22" s="532"/>
      <c r="N22" s="532"/>
      <c r="O22" s="532"/>
      <c r="P22" s="532"/>
      <c r="Q22" s="532"/>
      <c r="R22" s="532"/>
      <c r="S22" s="532"/>
      <c r="T22" s="532"/>
      <c r="U22" s="532"/>
      <c r="V22" s="532"/>
    </row>
    <row r="23" spans="1:22" ht="14.1" customHeight="1">
      <c r="I23" s="461" t="s">
        <v>18</v>
      </c>
      <c r="J23" s="464">
        <v>21.209901576420506</v>
      </c>
      <c r="K23" s="464">
        <v>21.652327443480463</v>
      </c>
      <c r="L23" s="464">
        <v>20.568132319357002</v>
      </c>
      <c r="M23" s="464">
        <v>20.70144513501603</v>
      </c>
      <c r="N23" s="464">
        <v>22.367969623173277</v>
      </c>
      <c r="O23" s="464">
        <v>21.725764036836544</v>
      </c>
      <c r="P23" s="464">
        <v>20.528062991831398</v>
      </c>
      <c r="Q23" s="464">
        <v>20.030002578961838</v>
      </c>
      <c r="R23" s="464">
        <v>21.057902700819717</v>
      </c>
      <c r="S23" s="464">
        <v>20.982985350422322</v>
      </c>
      <c r="T23" s="464">
        <v>26.159512184482509</v>
      </c>
      <c r="U23" s="464">
        <v>23.015694878879607</v>
      </c>
      <c r="V23" s="464">
        <v>23.035179716257822</v>
      </c>
    </row>
    <row r="24" spans="1:22" ht="14.1" customHeight="1">
      <c r="I24" s="461" t="s">
        <v>257</v>
      </c>
      <c r="J24" s="464">
        <v>19.012473772313225</v>
      </c>
      <c r="K24" s="464">
        <v>19.692454026632848</v>
      </c>
      <c r="L24" s="464">
        <v>18.2314568206796</v>
      </c>
      <c r="M24" s="464">
        <v>18.188094402199816</v>
      </c>
      <c r="N24" s="464">
        <v>19.470792709099829</v>
      </c>
      <c r="O24" s="464">
        <v>19.403509598398305</v>
      </c>
      <c r="P24" s="464">
        <v>18.606770916913721</v>
      </c>
      <c r="Q24" s="464">
        <v>18.48599101846807</v>
      </c>
      <c r="R24" s="464">
        <v>19.519699374845963</v>
      </c>
      <c r="S24" s="464">
        <v>19.774430063580521</v>
      </c>
      <c r="T24" s="464">
        <v>26.411630291892934</v>
      </c>
      <c r="U24" s="464">
        <v>21.766116914312402</v>
      </c>
      <c r="V24" s="464">
        <v>21.054058760801851</v>
      </c>
    </row>
    <row r="25" spans="1:22" ht="14.1" customHeight="1">
      <c r="I25" s="461" t="s">
        <v>258</v>
      </c>
      <c r="J25" s="464">
        <v>27.402485942586566</v>
      </c>
      <c r="K25" s="464">
        <v>27.129602634241714</v>
      </c>
      <c r="L25" s="464">
        <v>27.123234830443096</v>
      </c>
      <c r="M25" s="464">
        <v>27.776934225964524</v>
      </c>
      <c r="N25" s="464">
        <v>30.292333294023614</v>
      </c>
      <c r="O25" s="464">
        <v>27.876035532488274</v>
      </c>
      <c r="P25" s="464">
        <v>25.684695504932169</v>
      </c>
      <c r="Q25" s="464">
        <v>24.102307040471672</v>
      </c>
      <c r="R25" s="464">
        <v>25.111267330235847</v>
      </c>
      <c r="S25" s="464">
        <v>24.166015944213413</v>
      </c>
      <c r="T25" s="464">
        <v>25.497048790467513</v>
      </c>
      <c r="U25" s="464">
        <v>26.348325363063573</v>
      </c>
      <c r="V25" s="464">
        <v>28.263588667366214</v>
      </c>
    </row>
    <row r="26" spans="1:22" ht="14.1" customHeight="1">
      <c r="A26" s="401"/>
    </row>
    <row r="27" spans="1:22" s="360" customFormat="1" ht="15.95" customHeight="1">
      <c r="A27" s="362" t="s">
        <v>186</v>
      </c>
      <c r="J27" s="386"/>
      <c r="K27" s="386"/>
      <c r="L27" s="386"/>
      <c r="M27" s="386"/>
      <c r="N27" s="386"/>
      <c r="O27" s="386"/>
      <c r="P27" s="386"/>
      <c r="Q27" s="386"/>
      <c r="R27" s="386"/>
      <c r="S27" s="386"/>
      <c r="T27" s="386"/>
      <c r="U27" s="386"/>
    </row>
  </sheetData>
  <mergeCells count="14">
    <mergeCell ref="I2:I3"/>
    <mergeCell ref="V21:V22"/>
    <mergeCell ref="P21:P22"/>
    <mergeCell ref="Q21:Q22"/>
    <mergeCell ref="R21:R22"/>
    <mergeCell ref="S21:S22"/>
    <mergeCell ref="T21:T22"/>
    <mergeCell ref="U21:U22"/>
    <mergeCell ref="O21:O22"/>
    <mergeCell ref="J21:J22"/>
    <mergeCell ref="K21:K22"/>
    <mergeCell ref="L21:L22"/>
    <mergeCell ref="M21:M22"/>
    <mergeCell ref="N21:N22"/>
  </mergeCells>
  <hyperlinks>
    <hyperlink ref="I2" location="ÍNDICE!A1" display="Índice"/>
  </hyperlinks>
  <pageMargins left="0.86614173228346458" right="0.59055118110236227" top="1.299212598425197" bottom="0.51181102362204722" header="0.31496062992125984" footer="0.31496062992125984"/>
  <pageSetup orientation="portrait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showGridLines="0" zoomScaleNormal="100" zoomScalePageLayoutView="150" workbookViewId="0"/>
  </sheetViews>
  <sheetFormatPr baseColWidth="10" defaultRowHeight="15"/>
  <cols>
    <col min="1" max="7" width="11.42578125" style="18"/>
    <col min="8" max="9" width="7.7109375" style="18" customWidth="1"/>
    <col min="10" max="10" width="8.85546875" style="18" customWidth="1"/>
    <col min="11" max="11" width="5.85546875" style="405" customWidth="1"/>
    <col min="12" max="12" width="9.28515625" style="405" customWidth="1"/>
    <col min="13" max="22" width="5.85546875" style="405" customWidth="1"/>
    <col min="23" max="23" width="5.85546875" style="186" customWidth="1"/>
    <col min="24" max="16384" width="11.42578125" style="18"/>
  </cols>
  <sheetData>
    <row r="1" spans="1:23" s="373" customFormat="1" ht="17.100000000000001" customHeight="1">
      <c r="A1" s="365" t="s">
        <v>259</v>
      </c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374"/>
    </row>
    <row r="2" spans="1:23" s="373" customFormat="1" ht="17.100000000000001" customHeight="1">
      <c r="A2" s="363" t="s">
        <v>260</v>
      </c>
      <c r="K2" s="402"/>
      <c r="L2" s="530" t="s">
        <v>160</v>
      </c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374"/>
    </row>
    <row r="3" spans="1:23" ht="14.1" customHeight="1">
      <c r="L3" s="531"/>
    </row>
    <row r="4" spans="1:23" ht="14.1" customHeight="1"/>
    <row r="5" spans="1:23" ht="14.1" customHeight="1"/>
    <row r="6" spans="1:23" ht="14.1" customHeight="1"/>
    <row r="7" spans="1:23" ht="14.1" customHeight="1"/>
    <row r="8" spans="1:23" ht="14.1" customHeight="1"/>
    <row r="9" spans="1:23" ht="14.1" customHeight="1"/>
    <row r="10" spans="1:23" ht="14.1" customHeight="1">
      <c r="M10" s="406"/>
    </row>
    <row r="11" spans="1:23" ht="14.1" customHeight="1">
      <c r="M11" s="406"/>
    </row>
    <row r="12" spans="1:23" ht="14.1" customHeight="1">
      <c r="M12" s="406"/>
    </row>
    <row r="13" spans="1:23" ht="14.1" customHeight="1">
      <c r="M13" s="406"/>
    </row>
    <row r="14" spans="1:23" ht="14.1" customHeight="1">
      <c r="M14" s="406"/>
    </row>
    <row r="15" spans="1:23" ht="14.1" customHeight="1"/>
    <row r="16" spans="1:23" ht="14.1" customHeight="1"/>
    <row r="17" spans="1:23" ht="14.1" customHeight="1"/>
    <row r="18" spans="1:23" ht="14.1" customHeight="1"/>
    <row r="19" spans="1:23" ht="14.1" customHeight="1"/>
    <row r="20" spans="1:23" ht="14.1" customHeight="1"/>
    <row r="21" spans="1:23" ht="14.1" customHeight="1"/>
    <row r="22" spans="1:23" ht="14.1" customHeight="1"/>
    <row r="23" spans="1:23" ht="14.1" customHeight="1"/>
    <row r="24" spans="1:23" ht="14.1" customHeight="1">
      <c r="I24" s="459" t="s">
        <v>45</v>
      </c>
      <c r="J24" s="533">
        <v>2010</v>
      </c>
      <c r="K24" s="533">
        <v>2011</v>
      </c>
      <c r="L24" s="533">
        <v>2012</v>
      </c>
      <c r="M24" s="533">
        <v>2013</v>
      </c>
      <c r="N24" s="533">
        <v>2014</v>
      </c>
      <c r="O24" s="533">
        <v>2015</v>
      </c>
      <c r="P24" s="533">
        <v>2016</v>
      </c>
      <c r="Q24" s="533">
        <v>2017</v>
      </c>
      <c r="R24" s="533">
        <v>2018</v>
      </c>
      <c r="S24" s="533">
        <v>2019</v>
      </c>
      <c r="T24" s="533">
        <v>2020</v>
      </c>
      <c r="U24" s="533">
        <v>2021</v>
      </c>
      <c r="V24" s="533">
        <v>2022</v>
      </c>
      <c r="W24" s="460"/>
    </row>
    <row r="25" spans="1:23" ht="14.1" customHeight="1">
      <c r="I25" s="459" t="s">
        <v>17</v>
      </c>
      <c r="J25" s="533"/>
      <c r="K25" s="533"/>
      <c r="L25" s="533"/>
      <c r="M25" s="533"/>
      <c r="N25" s="533"/>
      <c r="O25" s="533"/>
      <c r="P25" s="533"/>
      <c r="Q25" s="533"/>
      <c r="R25" s="533"/>
      <c r="S25" s="533"/>
      <c r="T25" s="533"/>
      <c r="U25" s="533"/>
      <c r="V25" s="533"/>
      <c r="W25" s="460"/>
    </row>
    <row r="26" spans="1:23" ht="14.1" customHeight="1">
      <c r="A26" s="401"/>
      <c r="I26" s="461" t="s">
        <v>18</v>
      </c>
      <c r="J26" s="462">
        <v>5.7532605039150848</v>
      </c>
      <c r="K26" s="462">
        <v>6.418227259237387</v>
      </c>
      <c r="L26" s="462">
        <v>6.2514828779474838</v>
      </c>
      <c r="M26" s="462">
        <v>6.4282494191166517</v>
      </c>
      <c r="N26" s="462">
        <v>6.6519469275526433</v>
      </c>
      <c r="O26" s="462">
        <v>7.1615822068413655</v>
      </c>
      <c r="P26" s="462">
        <v>6.3470175951962444</v>
      </c>
      <c r="Q26" s="462">
        <v>5.687037402821371</v>
      </c>
      <c r="R26" s="462">
        <v>6.3416786359442048</v>
      </c>
      <c r="S26" s="462">
        <v>5.8434642243832293</v>
      </c>
      <c r="T26" s="462">
        <v>7.0409826105109667</v>
      </c>
      <c r="U26" s="462">
        <v>6.2746507781423961</v>
      </c>
      <c r="V26" s="462">
        <v>6.3799603123113142</v>
      </c>
      <c r="W26" s="463"/>
    </row>
    <row r="27" spans="1:23" s="360" customFormat="1" ht="15.95" customHeight="1">
      <c r="A27" s="362" t="s">
        <v>186</v>
      </c>
      <c r="I27" s="461" t="s">
        <v>257</v>
      </c>
      <c r="J27" s="462">
        <v>4.4068814729090837</v>
      </c>
      <c r="K27" s="462">
        <v>5.2010759506617301</v>
      </c>
      <c r="L27" s="462">
        <v>5.0838118525294016</v>
      </c>
      <c r="M27" s="462">
        <v>5.1211016335824864</v>
      </c>
      <c r="N27" s="462">
        <v>5.2251962227127793</v>
      </c>
      <c r="O27" s="462">
        <v>5.6733011423860562</v>
      </c>
      <c r="P27" s="462">
        <v>5.069797169599374</v>
      </c>
      <c r="Q27" s="462">
        <v>4.8487058955557529</v>
      </c>
      <c r="R27" s="462">
        <v>5.5974121078653507</v>
      </c>
      <c r="S27" s="462">
        <v>5.4296403998755451</v>
      </c>
      <c r="T27" s="462">
        <v>6.9260907270136896</v>
      </c>
      <c r="U27" s="462">
        <v>5.499806498833629</v>
      </c>
      <c r="V27" s="462">
        <v>5.6416540560571082</v>
      </c>
      <c r="W27" s="463"/>
    </row>
    <row r="28" spans="1:23" ht="15.75">
      <c r="I28" s="461" t="s">
        <v>258</v>
      </c>
      <c r="J28" s="462">
        <v>9.547499260136135</v>
      </c>
      <c r="K28" s="462">
        <v>9.8198105495435239</v>
      </c>
      <c r="L28" s="462">
        <v>9.5271637652478223</v>
      </c>
      <c r="M28" s="462">
        <v>10.108081993236247</v>
      </c>
      <c r="N28" s="462">
        <v>10.554398102650785</v>
      </c>
      <c r="O28" s="462">
        <v>11.103154007385967</v>
      </c>
      <c r="P28" s="462">
        <v>9.7750004922325697</v>
      </c>
      <c r="Q28" s="462">
        <v>7.898122620454247</v>
      </c>
      <c r="R28" s="462">
        <v>8.3029171593776478</v>
      </c>
      <c r="S28" s="462">
        <v>6.9333720740189229</v>
      </c>
      <c r="T28" s="462">
        <v>7.3428715460901834</v>
      </c>
      <c r="U28" s="462">
        <v>8.3411642242356354</v>
      </c>
      <c r="V28" s="462">
        <v>8.3284365162644285</v>
      </c>
      <c r="W28" s="463"/>
    </row>
  </sheetData>
  <mergeCells count="14">
    <mergeCell ref="L2:L3"/>
    <mergeCell ref="V24:V25"/>
    <mergeCell ref="P24:P25"/>
    <mergeCell ref="Q24:Q25"/>
    <mergeCell ref="R24:R25"/>
    <mergeCell ref="S24:S25"/>
    <mergeCell ref="T24:T25"/>
    <mergeCell ref="U24:U25"/>
    <mergeCell ref="O24:O25"/>
    <mergeCell ref="J24:J25"/>
    <mergeCell ref="K24:K25"/>
    <mergeCell ref="L24:L25"/>
    <mergeCell ref="M24:M25"/>
    <mergeCell ref="N24:N25"/>
  </mergeCells>
  <hyperlinks>
    <hyperlink ref="L2" location="ÍNDICE!A1" display="Índice"/>
  </hyperlinks>
  <pageMargins left="0.86614173228346458" right="0.59055118110236227" top="1.299212598425197" bottom="0.51181102362204722" header="0.31496062992125984" footer="0.31496062992125984"/>
  <pageSetup orientation="portrait" horizontalDpi="0" verticalDpi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showGridLines="0" zoomScale="85" zoomScaleNormal="85" zoomScalePageLayoutView="150" workbookViewId="0"/>
  </sheetViews>
  <sheetFormatPr baseColWidth="10" defaultColWidth="10.140625" defaultRowHeight="15"/>
  <cols>
    <col min="1" max="5" width="10.140625" style="408"/>
    <col min="6" max="6" width="10.140625" style="408" customWidth="1"/>
    <col min="7" max="16384" width="10.140625" style="408"/>
  </cols>
  <sheetData>
    <row r="1" spans="1:13" s="407" customFormat="1" ht="17.100000000000001" customHeight="1">
      <c r="A1" s="365" t="s">
        <v>261</v>
      </c>
    </row>
    <row r="2" spans="1:13" s="407" customFormat="1" ht="17.100000000000001" customHeight="1">
      <c r="A2" s="363" t="s">
        <v>262</v>
      </c>
      <c r="M2" s="530" t="s">
        <v>160</v>
      </c>
    </row>
    <row r="3" spans="1:13">
      <c r="M3" s="531"/>
    </row>
    <row r="10" spans="1:13" ht="14.1" customHeight="1"/>
    <row r="11" spans="1:13" ht="14.1" customHeight="1"/>
    <row r="14" spans="1:13" ht="14.1" customHeight="1"/>
    <row r="21" spans="1:15" ht="15" customHeight="1">
      <c r="J21" s="410"/>
      <c r="K21" s="411"/>
      <c r="L21" s="411"/>
      <c r="M21" s="411"/>
    </row>
    <row r="22" spans="1:15">
      <c r="J22" s="410"/>
      <c r="K22" s="412"/>
      <c r="L22" s="413"/>
      <c r="M22" s="413"/>
      <c r="N22" s="414"/>
    </row>
    <row r="23" spans="1:15">
      <c r="J23" s="410"/>
      <c r="K23" s="412"/>
      <c r="L23" s="413"/>
      <c r="M23" s="413"/>
      <c r="N23" s="414"/>
    </row>
    <row r="24" spans="1:15">
      <c r="J24" s="410"/>
      <c r="K24" s="412"/>
      <c r="L24" s="413"/>
      <c r="M24" s="413"/>
      <c r="N24" s="535"/>
      <c r="O24" s="415"/>
    </row>
    <row r="25" spans="1:15">
      <c r="J25" s="410"/>
      <c r="K25" s="412"/>
      <c r="L25" s="413"/>
      <c r="M25" s="413"/>
      <c r="N25" s="535"/>
    </row>
    <row r="26" spans="1:15">
      <c r="J26" s="410"/>
      <c r="K26" s="412"/>
      <c r="L26" s="413"/>
      <c r="M26" s="413"/>
      <c r="N26" s="413"/>
    </row>
    <row r="27" spans="1:15">
      <c r="J27" s="416"/>
      <c r="K27" s="417"/>
      <c r="L27" s="418"/>
      <c r="M27" s="418"/>
      <c r="N27" s="413"/>
    </row>
    <row r="28" spans="1:15">
      <c r="L28" s="414"/>
      <c r="M28" s="414"/>
      <c r="N28" s="413"/>
    </row>
    <row r="29" spans="1:15">
      <c r="I29" s="465"/>
      <c r="J29" s="453"/>
      <c r="K29" s="534" t="s">
        <v>263</v>
      </c>
      <c r="L29" s="534" t="s">
        <v>145</v>
      </c>
      <c r="M29" s="534" t="s">
        <v>264</v>
      </c>
      <c r="N29" s="534" t="s">
        <v>146</v>
      </c>
      <c r="O29" s="465"/>
    </row>
    <row r="30" spans="1:15">
      <c r="I30" s="465"/>
      <c r="J30" s="466"/>
      <c r="K30" s="534"/>
      <c r="L30" s="534"/>
      <c r="M30" s="534"/>
      <c r="N30" s="534"/>
      <c r="O30" s="465"/>
    </row>
    <row r="31" spans="1:15" s="419" customFormat="1" ht="14.1" customHeight="1">
      <c r="A31" s="362"/>
      <c r="I31" s="467"/>
      <c r="J31" s="468" t="s">
        <v>66</v>
      </c>
      <c r="K31" s="456">
        <v>30.48817909198689</v>
      </c>
      <c r="L31" s="456">
        <v>31.930115844685108</v>
      </c>
      <c r="M31" s="456">
        <v>9.4853197573052501</v>
      </c>
      <c r="N31" s="456">
        <v>12.862156145051129</v>
      </c>
      <c r="O31" s="465"/>
    </row>
    <row r="32" spans="1:15" s="419" customFormat="1" ht="15.95" customHeight="1">
      <c r="A32" s="362" t="s">
        <v>169</v>
      </c>
      <c r="I32" s="467"/>
      <c r="J32" s="468" t="s">
        <v>36</v>
      </c>
      <c r="K32" s="456">
        <v>32.979531933852243</v>
      </c>
      <c r="L32" s="456">
        <v>32.351875947363482</v>
      </c>
      <c r="M32" s="456">
        <v>10.526246822339283</v>
      </c>
      <c r="N32" s="456">
        <v>10.433406216045823</v>
      </c>
      <c r="O32" s="465"/>
    </row>
    <row r="33" spans="9:15">
      <c r="I33" s="465"/>
      <c r="J33" s="468" t="s">
        <v>14</v>
      </c>
      <c r="K33" s="456">
        <v>33.978481742424812</v>
      </c>
      <c r="L33" s="456">
        <v>33.509319442163147</v>
      </c>
      <c r="M33" s="456">
        <v>10.208818442509415</v>
      </c>
      <c r="N33" s="456">
        <v>10.229094805672228</v>
      </c>
      <c r="O33" s="465"/>
    </row>
    <row r="34" spans="9:15">
      <c r="I34" s="465"/>
      <c r="J34" s="468" t="s">
        <v>13</v>
      </c>
      <c r="K34" s="456">
        <v>31.001438877088571</v>
      </c>
      <c r="L34" s="456">
        <v>30.856665107344405</v>
      </c>
      <c r="M34" s="456">
        <v>9.9174848036960537</v>
      </c>
      <c r="N34" s="456">
        <v>8.3964527077465139</v>
      </c>
      <c r="O34" s="465"/>
    </row>
    <row r="35" spans="9:15">
      <c r="I35" s="465"/>
      <c r="J35" s="468" t="s">
        <v>12</v>
      </c>
      <c r="K35" s="456">
        <v>26.386840002458662</v>
      </c>
      <c r="L35" s="456">
        <v>26.208446068891316</v>
      </c>
      <c r="M35" s="456">
        <v>7.8830905402913514</v>
      </c>
      <c r="N35" s="456">
        <v>8.5093590291292855</v>
      </c>
      <c r="O35" s="465"/>
    </row>
    <row r="36" spans="9:15">
      <c r="I36" s="465"/>
      <c r="J36" s="468" t="s">
        <v>11</v>
      </c>
      <c r="K36" s="456">
        <v>18.093541451949129</v>
      </c>
      <c r="L36" s="456">
        <v>18.057981511705918</v>
      </c>
      <c r="M36" s="456">
        <v>4.377859338055953</v>
      </c>
      <c r="N36" s="456">
        <v>3.8530063139048631</v>
      </c>
      <c r="O36" s="465"/>
    </row>
    <row r="37" spans="9:15">
      <c r="I37" s="465"/>
      <c r="J37" s="469" t="s">
        <v>18</v>
      </c>
      <c r="K37" s="470">
        <v>23.035179716257822</v>
      </c>
      <c r="L37" s="470">
        <v>23.015694878879607</v>
      </c>
      <c r="M37" s="470">
        <v>6.3799603123113142</v>
      </c>
      <c r="N37" s="470">
        <v>6.2746507781423961</v>
      </c>
      <c r="O37" s="465"/>
    </row>
    <row r="38" spans="9:15">
      <c r="I38" s="465"/>
      <c r="J38" s="465"/>
      <c r="K38" s="465"/>
      <c r="L38" s="465"/>
      <c r="M38" s="465"/>
      <c r="N38" s="465"/>
      <c r="O38" s="465"/>
    </row>
    <row r="39" spans="9:15">
      <c r="I39" s="465"/>
      <c r="J39" s="465"/>
      <c r="K39" s="465"/>
      <c r="L39" s="465"/>
      <c r="M39" s="465"/>
      <c r="N39" s="465"/>
      <c r="O39" s="465"/>
    </row>
    <row r="40" spans="9:15">
      <c r="I40" s="465"/>
      <c r="J40" s="465"/>
      <c r="K40" s="465"/>
      <c r="L40" s="465"/>
      <c r="M40" s="465"/>
      <c r="N40" s="465"/>
      <c r="O40" s="465"/>
    </row>
  </sheetData>
  <mergeCells count="6">
    <mergeCell ref="M2:M3"/>
    <mergeCell ref="K29:K30"/>
    <mergeCell ref="L29:L30"/>
    <mergeCell ref="M29:M30"/>
    <mergeCell ref="N29:N30"/>
    <mergeCell ref="N24:N25"/>
  </mergeCells>
  <hyperlinks>
    <hyperlink ref="M2" location="ÍNDICE!A1" display="Índice"/>
  </hyperlinks>
  <pageMargins left="0.86614173228346458" right="0.59055118110236227" top="1.299212598425197" bottom="0.51181102362204722" header="0.31496062992125984" footer="0.31496062992125984"/>
  <pageSetup orientation="portrait" horizontalDpi="0" verticalDpi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showGridLines="0" zoomScale="85" zoomScaleNormal="85" zoomScalePageLayoutView="150" workbookViewId="0"/>
  </sheetViews>
  <sheetFormatPr baseColWidth="10" defaultColWidth="10.140625" defaultRowHeight="15"/>
  <cols>
    <col min="1" max="5" width="10.140625" style="408"/>
    <col min="6" max="6" width="7.140625" style="408" customWidth="1"/>
    <col min="7" max="16384" width="10.140625" style="408"/>
  </cols>
  <sheetData>
    <row r="1" spans="1:15" s="421" customFormat="1" ht="17.100000000000001" customHeight="1">
      <c r="A1" s="420" t="s">
        <v>155</v>
      </c>
    </row>
    <row r="2" spans="1:15" s="421" customFormat="1" ht="17.100000000000001" customHeight="1">
      <c r="A2" s="422" t="s">
        <v>265</v>
      </c>
      <c r="B2" s="422"/>
      <c r="C2" s="422"/>
      <c r="D2" s="422"/>
      <c r="E2" s="422"/>
      <c r="F2" s="422"/>
      <c r="K2" s="504" t="s">
        <v>160</v>
      </c>
    </row>
    <row r="3" spans="1:15" s="421" customFormat="1" ht="17.100000000000001" customHeight="1">
      <c r="A3" s="422" t="s">
        <v>192</v>
      </c>
      <c r="B3" s="422"/>
      <c r="C3" s="422"/>
      <c r="D3" s="422"/>
      <c r="E3" s="422"/>
      <c r="F3" s="422"/>
      <c r="K3" s="504"/>
    </row>
    <row r="4" spans="1:15" ht="14.1" customHeight="1">
      <c r="A4" s="423"/>
    </row>
    <row r="5" spans="1:15" ht="14.1" customHeight="1"/>
    <row r="6" spans="1:15" ht="14.1" customHeight="1"/>
    <row r="7" spans="1:15" ht="14.1" customHeight="1"/>
    <row r="8" spans="1:15" ht="14.1" customHeight="1"/>
    <row r="9" spans="1:15" ht="14.1" customHeight="1"/>
    <row r="10" spans="1:15" ht="14.1" customHeight="1">
      <c r="L10" s="409"/>
    </row>
    <row r="11" spans="1:15" ht="14.1" customHeight="1">
      <c r="J11" s="465"/>
      <c r="K11" s="465"/>
      <c r="L11" s="453"/>
      <c r="M11" s="465"/>
      <c r="N11" s="465"/>
      <c r="O11" s="465"/>
    </row>
    <row r="12" spans="1:15" ht="14.1" customHeight="1">
      <c r="J12" s="465"/>
      <c r="K12" s="534" t="s">
        <v>145</v>
      </c>
      <c r="L12" s="534" t="s">
        <v>263</v>
      </c>
      <c r="M12" s="534" t="s">
        <v>146</v>
      </c>
      <c r="N12" s="534" t="s">
        <v>264</v>
      </c>
      <c r="O12" s="465"/>
    </row>
    <row r="13" spans="1:15" ht="14.1" customHeight="1">
      <c r="J13" s="471"/>
      <c r="K13" s="534"/>
      <c r="L13" s="534"/>
      <c r="M13" s="534"/>
      <c r="N13" s="534"/>
      <c r="O13" s="465"/>
    </row>
    <row r="14" spans="1:15" ht="14.1" customHeight="1">
      <c r="J14" s="472" t="s">
        <v>18</v>
      </c>
      <c r="K14" s="470">
        <v>23.015694878879607</v>
      </c>
      <c r="L14" s="456">
        <v>23.035179716257822</v>
      </c>
      <c r="M14" s="470">
        <v>6.2746507781423961</v>
      </c>
      <c r="N14" s="470">
        <v>6.3799603123113142</v>
      </c>
      <c r="O14" s="465"/>
    </row>
    <row r="15" spans="1:15" ht="14.1" customHeight="1">
      <c r="J15" s="473" t="s">
        <v>11</v>
      </c>
      <c r="K15" s="456">
        <v>18.057981511705918</v>
      </c>
      <c r="L15" s="456">
        <v>18.093541451949129</v>
      </c>
      <c r="M15" s="456">
        <v>3.8530063139048631</v>
      </c>
      <c r="N15" s="456">
        <v>4.377859338055953</v>
      </c>
      <c r="O15" s="465"/>
    </row>
    <row r="16" spans="1:15" ht="14.1" customHeight="1">
      <c r="J16" s="473" t="s">
        <v>12</v>
      </c>
      <c r="K16" s="456">
        <v>26.208446068891316</v>
      </c>
      <c r="L16" s="456">
        <v>26.386840002458662</v>
      </c>
      <c r="M16" s="456">
        <v>8.5093590291292855</v>
      </c>
      <c r="N16" s="456">
        <v>7.8830905402913514</v>
      </c>
      <c r="O16" s="465"/>
    </row>
    <row r="17" spans="1:15" ht="14.1" customHeight="1">
      <c r="J17" s="473" t="s">
        <v>13</v>
      </c>
      <c r="K17" s="456">
        <v>30.856665107344405</v>
      </c>
      <c r="L17" s="456">
        <v>31.001438877088571</v>
      </c>
      <c r="M17" s="456">
        <v>8.3964527077465139</v>
      </c>
      <c r="N17" s="456">
        <v>9.9174848036960537</v>
      </c>
      <c r="O17" s="465"/>
    </row>
    <row r="18" spans="1:15" ht="14.1" customHeight="1">
      <c r="J18" s="473" t="s">
        <v>14</v>
      </c>
      <c r="K18" s="456">
        <v>33.509319442163147</v>
      </c>
      <c r="L18" s="456">
        <v>33.978481742424812</v>
      </c>
      <c r="M18" s="456">
        <v>10.229094805672228</v>
      </c>
      <c r="N18" s="456">
        <v>10.208818442509415</v>
      </c>
      <c r="O18" s="465"/>
    </row>
    <row r="19" spans="1:15" ht="14.1" customHeight="1">
      <c r="J19" s="473" t="s">
        <v>36</v>
      </c>
      <c r="K19" s="456">
        <v>32.351875947363482</v>
      </c>
      <c r="L19" s="456">
        <v>32.979531933852243</v>
      </c>
      <c r="M19" s="456">
        <v>10.433406216045823</v>
      </c>
      <c r="N19" s="456">
        <v>10.526246822339283</v>
      </c>
      <c r="O19" s="465"/>
    </row>
    <row r="20" spans="1:15" ht="14.1" customHeight="1">
      <c r="J20" s="473" t="s">
        <v>15</v>
      </c>
      <c r="K20" s="456">
        <v>31.930115844685108</v>
      </c>
      <c r="L20" s="456">
        <v>30.48817909198689</v>
      </c>
      <c r="M20" s="456">
        <v>12.862156145051129</v>
      </c>
      <c r="N20" s="456">
        <v>9.4853197573052501</v>
      </c>
      <c r="O20" s="465"/>
    </row>
    <row r="21" spans="1:15" ht="14.1" customHeight="1">
      <c r="J21" s="465"/>
      <c r="K21" s="465"/>
      <c r="L21" s="465"/>
      <c r="M21" s="465"/>
      <c r="N21" s="465"/>
      <c r="O21" s="465"/>
    </row>
    <row r="22" spans="1:15" ht="14.1" customHeight="1"/>
    <row r="23" spans="1:15" ht="14.1" customHeight="1"/>
    <row r="24" spans="1:15" ht="14.1" customHeight="1">
      <c r="I24" s="13"/>
      <c r="J24" s="13"/>
      <c r="K24" s="13"/>
    </row>
    <row r="25" spans="1:15" ht="14.1" customHeight="1">
      <c r="I25" s="13"/>
      <c r="J25" s="13"/>
      <c r="K25" s="13"/>
    </row>
    <row r="26" spans="1:15">
      <c r="I26" s="424"/>
    </row>
    <row r="27" spans="1:15" s="424" customFormat="1" ht="15.95" customHeight="1">
      <c r="A27" s="360" t="s">
        <v>169</v>
      </c>
    </row>
  </sheetData>
  <mergeCells count="5">
    <mergeCell ref="K12:K13"/>
    <mergeCell ref="L12:L13"/>
    <mergeCell ref="M12:M13"/>
    <mergeCell ref="N12:N13"/>
    <mergeCell ref="K2:K3"/>
  </mergeCells>
  <hyperlinks>
    <hyperlink ref="K2" location="ÍNDICE!A1" display="Índice"/>
  </hyperlinks>
  <pageMargins left="0.86614173228346458" right="0.59055118110236227" top="1.299212598425197" bottom="0.51181102362204722" header="0.31496062992125984" footer="0.31496062992125984"/>
  <pageSetup orientation="portrait" horizontalDpi="0" verticalDpi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workbookViewId="0"/>
  </sheetViews>
  <sheetFormatPr baseColWidth="10" defaultRowHeight="15"/>
  <cols>
    <col min="1" max="1" width="36" style="18" customWidth="1"/>
    <col min="2" max="3" width="11.42578125" style="18" customWidth="1"/>
    <col min="4" max="5" width="11.42578125" style="18"/>
    <col min="6" max="6" width="9.42578125" style="18" customWidth="1"/>
    <col min="7" max="7" width="6.42578125" style="18" customWidth="1"/>
    <col min="8" max="8" width="14.7109375" style="18" customWidth="1"/>
    <col min="9" max="16384" width="11.42578125" style="18"/>
  </cols>
  <sheetData>
    <row r="1" spans="1:8" s="241" customFormat="1" ht="17.100000000000001" customHeight="1">
      <c r="A1" s="33" t="s">
        <v>126</v>
      </c>
    </row>
    <row r="2" spans="1:8" s="241" customFormat="1" ht="17.100000000000001" customHeight="1">
      <c r="A2" s="164" t="s">
        <v>280</v>
      </c>
      <c r="H2" s="504" t="s">
        <v>160</v>
      </c>
    </row>
    <row r="3" spans="1:8" s="241" customFormat="1" ht="17.100000000000001" customHeight="1">
      <c r="A3" s="164" t="s">
        <v>192</v>
      </c>
      <c r="H3" s="504"/>
    </row>
    <row r="4" spans="1:8" ht="14.1" customHeight="1"/>
    <row r="5" spans="1:8" ht="32.1" customHeight="1">
      <c r="A5" s="246" t="s">
        <v>194</v>
      </c>
      <c r="B5" s="247">
        <v>2021</v>
      </c>
      <c r="C5" s="247">
        <v>2022</v>
      </c>
      <c r="D5" s="247" t="s">
        <v>34</v>
      </c>
    </row>
    <row r="6" spans="1:8" ht="3.95" customHeight="1">
      <c r="A6" s="248"/>
      <c r="B6" s="249"/>
      <c r="C6" s="249"/>
      <c r="D6" s="249"/>
    </row>
    <row r="7" spans="1:8" ht="15.95" customHeight="1">
      <c r="A7" s="250" t="s">
        <v>195</v>
      </c>
      <c r="B7" s="251"/>
      <c r="C7" s="251"/>
      <c r="D7" s="251"/>
    </row>
    <row r="8" spans="1:8" ht="15.95" customHeight="1">
      <c r="A8" s="252" t="s">
        <v>196</v>
      </c>
      <c r="B8" s="261">
        <v>114670</v>
      </c>
      <c r="C8" s="261">
        <v>128406</v>
      </c>
      <c r="D8" s="257">
        <f>C8/B8*100-100</f>
        <v>11.97872154879218</v>
      </c>
    </row>
    <row r="9" spans="1:8" ht="15.95" customHeight="1">
      <c r="A9" s="252" t="s">
        <v>197</v>
      </c>
      <c r="B9" s="261">
        <v>51307</v>
      </c>
      <c r="C9" s="261">
        <v>59744</v>
      </c>
      <c r="D9" s="257">
        <f t="shared" ref="D9:D18" si="0">C9/B9*100-100</f>
        <v>16.444149921063399</v>
      </c>
    </row>
    <row r="10" spans="1:8" ht="15.95" customHeight="1">
      <c r="A10" s="252" t="s">
        <v>198</v>
      </c>
      <c r="B10" s="261">
        <v>45646.760090416625</v>
      </c>
      <c r="C10" s="261">
        <v>52833.990341793964</v>
      </c>
      <c r="D10" s="257">
        <f t="shared" si="0"/>
        <v>15.745323955393431</v>
      </c>
    </row>
    <row r="11" spans="1:8" ht="15.95" customHeight="1">
      <c r="A11" s="252" t="s">
        <v>199</v>
      </c>
      <c r="B11" s="261">
        <v>90876.876157543695</v>
      </c>
      <c r="C11" s="261">
        <v>102524.7691650606</v>
      </c>
      <c r="D11" s="257">
        <f t="shared" si="0"/>
        <v>12.817224248910335</v>
      </c>
    </row>
    <row r="12" spans="1:8" ht="15.95" customHeight="1">
      <c r="A12" s="252" t="s">
        <v>200</v>
      </c>
      <c r="B12" s="261">
        <v>127501.84016461138</v>
      </c>
      <c r="C12" s="261">
        <v>143233.61101268866</v>
      </c>
      <c r="D12" s="257">
        <f t="shared" si="0"/>
        <v>12.338465725488177</v>
      </c>
    </row>
    <row r="13" spans="1:8" ht="15.95" customHeight="1">
      <c r="A13" s="250" t="s">
        <v>2</v>
      </c>
      <c r="B13" s="260"/>
      <c r="C13" s="260"/>
      <c r="D13" s="251"/>
    </row>
    <row r="14" spans="1:8" ht="15.95" customHeight="1">
      <c r="A14" s="253" t="s">
        <v>196</v>
      </c>
      <c r="B14" s="258">
        <v>88300</v>
      </c>
      <c r="C14" s="258">
        <v>99140</v>
      </c>
      <c r="D14" s="254">
        <f t="shared" si="0"/>
        <v>12.276330690826725</v>
      </c>
    </row>
    <row r="15" spans="1:8" ht="15.95" customHeight="1">
      <c r="A15" s="253" t="s">
        <v>197</v>
      </c>
      <c r="B15" s="258">
        <v>42871</v>
      </c>
      <c r="C15" s="258">
        <v>49913</v>
      </c>
      <c r="D15" s="254">
        <f t="shared" si="0"/>
        <v>16.426022252804913</v>
      </c>
    </row>
    <row r="16" spans="1:8" ht="15.95" customHeight="1">
      <c r="A16" s="253" t="s">
        <v>198</v>
      </c>
      <c r="B16" s="258">
        <v>29247.611338334122</v>
      </c>
      <c r="C16" s="258">
        <v>35061.996338391211</v>
      </c>
      <c r="D16" s="254">
        <f t="shared" si="0"/>
        <v>19.879862778524824</v>
      </c>
    </row>
    <row r="17" spans="1:4" ht="15.95" customHeight="1">
      <c r="A17" s="253" t="s">
        <v>199</v>
      </c>
      <c r="B17" s="258">
        <v>60025.390266281152</v>
      </c>
      <c r="C17" s="258">
        <v>69114.692426461595</v>
      </c>
      <c r="D17" s="254">
        <f t="shared" si="0"/>
        <v>15.142429095186245</v>
      </c>
    </row>
    <row r="18" spans="1:4" ht="15.95" customHeight="1">
      <c r="A18" s="255" t="s">
        <v>200</v>
      </c>
      <c r="B18" s="259">
        <v>83820.683278085155</v>
      </c>
      <c r="C18" s="259">
        <v>92147.515815272054</v>
      </c>
      <c r="D18" s="256">
        <f t="shared" si="0"/>
        <v>9.9341024333595982</v>
      </c>
    </row>
    <row r="19" spans="1:4" ht="15.95" customHeight="1">
      <c r="A19" s="536" t="s">
        <v>169</v>
      </c>
      <c r="B19" s="536"/>
      <c r="C19" s="536"/>
      <c r="D19" s="536"/>
    </row>
    <row r="20" spans="1:4" ht="15.95" customHeight="1"/>
  </sheetData>
  <mergeCells count="2">
    <mergeCell ref="A19:D19"/>
    <mergeCell ref="H2:H3"/>
  </mergeCells>
  <hyperlinks>
    <hyperlink ref="H2" location="ÍNDICE!A1" display="Índice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21"/>
  <sheetViews>
    <sheetView showGridLines="0" zoomScaleNormal="100" zoomScalePageLayoutView="200" workbookViewId="0"/>
  </sheetViews>
  <sheetFormatPr baseColWidth="10" defaultColWidth="11.42578125" defaultRowHeight="12.75"/>
  <cols>
    <col min="1" max="1" width="10.85546875" style="162" customWidth="1"/>
    <col min="2" max="4" width="9.85546875" style="162" customWidth="1"/>
    <col min="5" max="5" width="2.42578125" style="162" customWidth="1"/>
    <col min="6" max="8" width="9.85546875" style="162" customWidth="1"/>
    <col min="9" max="9" width="6.5703125" style="162" customWidth="1"/>
    <col min="10" max="10" width="6.42578125" style="162" customWidth="1"/>
    <col min="11" max="11" width="14.7109375" style="162" customWidth="1"/>
    <col min="12" max="16384" width="11.42578125" style="162"/>
  </cols>
  <sheetData>
    <row r="1" spans="1:11" s="164" customFormat="1" ht="17.100000000000001" customHeight="1">
      <c r="A1" s="33" t="s">
        <v>128</v>
      </c>
    </row>
    <row r="2" spans="1:11" s="164" customFormat="1" ht="17.100000000000001" customHeight="1">
      <c r="A2" s="164" t="s">
        <v>201</v>
      </c>
      <c r="B2" s="262"/>
      <c r="C2" s="262"/>
      <c r="D2" s="262"/>
      <c r="E2" s="262"/>
      <c r="F2" s="262"/>
      <c r="G2" s="262"/>
      <c r="H2" s="262"/>
      <c r="K2" s="504" t="s">
        <v>160</v>
      </c>
    </row>
    <row r="3" spans="1:11" s="245" customFormat="1" ht="14.1" customHeight="1">
      <c r="K3" s="504"/>
    </row>
    <row r="4" spans="1:11" s="133" customFormat="1" ht="18.95" customHeight="1">
      <c r="A4" s="537" t="s">
        <v>29</v>
      </c>
      <c r="B4" s="539" t="s">
        <v>31</v>
      </c>
      <c r="C4" s="539"/>
      <c r="D4" s="539"/>
      <c r="E4" s="156"/>
      <c r="F4" s="539" t="s">
        <v>30</v>
      </c>
      <c r="G4" s="539"/>
      <c r="H4" s="539"/>
    </row>
    <row r="5" spans="1:11" s="133" customFormat="1" ht="18.95" customHeight="1">
      <c r="A5" s="538"/>
      <c r="B5" s="143" t="s">
        <v>202</v>
      </c>
      <c r="C5" s="142" t="s">
        <v>1</v>
      </c>
      <c r="D5" s="142" t="s">
        <v>2</v>
      </c>
      <c r="E5" s="142"/>
      <c r="F5" s="143" t="s">
        <v>202</v>
      </c>
      <c r="G5" s="142" t="s">
        <v>1</v>
      </c>
      <c r="H5" s="142" t="s">
        <v>2</v>
      </c>
    </row>
    <row r="6" spans="1:11" ht="3.95" customHeight="1">
      <c r="A6" s="264"/>
      <c r="B6" s="264"/>
      <c r="C6" s="264"/>
      <c r="D6" s="264"/>
      <c r="E6" s="264"/>
      <c r="F6" s="264"/>
      <c r="G6" s="264"/>
      <c r="H6" s="264"/>
    </row>
    <row r="7" spans="1:11" s="234" customFormat="1" ht="15.95" customHeight="1">
      <c r="A7" s="265">
        <v>2010</v>
      </c>
      <c r="B7" s="269">
        <v>7.9123145264444252</v>
      </c>
      <c r="C7" s="269">
        <v>6.7155872552630278</v>
      </c>
      <c r="D7" s="269">
        <v>11.284818768099484</v>
      </c>
      <c r="E7" s="269"/>
      <c r="F7" s="269">
        <v>4.3928093479468835</v>
      </c>
      <c r="G7" s="269">
        <v>3.5872881811722794</v>
      </c>
      <c r="H7" s="269">
        <v>6.6628533396816101</v>
      </c>
    </row>
    <row r="8" spans="1:11" s="234" customFormat="1" ht="15.95" customHeight="1">
      <c r="A8" s="265">
        <v>2011</v>
      </c>
      <c r="B8" s="269">
        <v>8.3217788499909879</v>
      </c>
      <c r="C8" s="269">
        <v>7.2574899210557628</v>
      </c>
      <c r="D8" s="269">
        <v>11.296156325672756</v>
      </c>
      <c r="E8" s="269"/>
      <c r="F8" s="269">
        <v>4.742733780412169</v>
      </c>
      <c r="G8" s="269">
        <v>4.0226755179963103</v>
      </c>
      <c r="H8" s="269">
        <v>6.7550868348133992</v>
      </c>
    </row>
    <row r="9" spans="1:11" s="234" customFormat="1" ht="15.95" customHeight="1">
      <c r="A9" s="265">
        <v>2012</v>
      </c>
      <c r="B9" s="269">
        <v>8.0530495961831701</v>
      </c>
      <c r="C9" s="269">
        <v>6.9127445394206495</v>
      </c>
      <c r="D9" s="269">
        <v>11.251960418511356</v>
      </c>
      <c r="E9" s="269"/>
      <c r="F9" s="269">
        <v>4.66022671781064</v>
      </c>
      <c r="G9" s="269">
        <v>3.9462976182138862</v>
      </c>
      <c r="H9" s="269">
        <v>6.6630201891988285</v>
      </c>
    </row>
    <row r="10" spans="1:11" s="234" customFormat="1" ht="15.95" customHeight="1">
      <c r="A10" s="265">
        <v>2013</v>
      </c>
      <c r="B10" s="269">
        <v>8.2689635603913008</v>
      </c>
      <c r="C10" s="269">
        <v>6.9749919739731974</v>
      </c>
      <c r="D10" s="269">
        <v>11.911703001471937</v>
      </c>
      <c r="E10" s="269"/>
      <c r="F10" s="269">
        <v>4.8393046605597254</v>
      </c>
      <c r="G10" s="269">
        <v>3.9600265192153516</v>
      </c>
      <c r="H10" s="269">
        <v>7.3146149369017675</v>
      </c>
    </row>
    <row r="11" spans="1:11" s="234" customFormat="1" ht="15.95" customHeight="1">
      <c r="A11" s="265">
        <v>2014</v>
      </c>
      <c r="B11" s="269">
        <v>8.7572595664826061</v>
      </c>
      <c r="C11" s="269">
        <v>7.4709572032997125</v>
      </c>
      <c r="D11" s="269">
        <v>12.275556176890156</v>
      </c>
      <c r="E11" s="269"/>
      <c r="F11" s="269">
        <v>5.1118543312047207</v>
      </c>
      <c r="G11" s="269">
        <v>4.2210646365613957</v>
      </c>
      <c r="H11" s="269">
        <v>7.5483439567810517</v>
      </c>
    </row>
    <row r="12" spans="1:11" s="234" customFormat="1" ht="15.95" customHeight="1">
      <c r="A12" s="265">
        <v>2015</v>
      </c>
      <c r="B12" s="269">
        <v>8.7914898376084842</v>
      </c>
      <c r="C12" s="269">
        <v>7.630128334173591</v>
      </c>
      <c r="D12" s="269">
        <v>11.867246065046801</v>
      </c>
      <c r="E12" s="269"/>
      <c r="F12" s="269">
        <v>5.2280104343317069</v>
      </c>
      <c r="G12" s="269">
        <v>4.3996381092288415</v>
      </c>
      <c r="H12" s="269">
        <v>7.4218762806138434</v>
      </c>
    </row>
    <row r="13" spans="1:11" s="234" customFormat="1" ht="15.95" customHeight="1">
      <c r="A13" s="265">
        <v>2016</v>
      </c>
      <c r="B13" s="269">
        <v>8.1929594106469299</v>
      </c>
      <c r="C13" s="269">
        <v>7.1421929970276672</v>
      </c>
      <c r="D13" s="269">
        <v>11.013153343094915</v>
      </c>
      <c r="E13" s="269"/>
      <c r="F13" s="269">
        <v>4.7592333729160767</v>
      </c>
      <c r="G13" s="269">
        <v>4.0669442934056281</v>
      </c>
      <c r="H13" s="269">
        <v>6.6172956750890739</v>
      </c>
    </row>
    <row r="14" spans="1:11" s="234" customFormat="1" ht="15.95" customHeight="1">
      <c r="A14" s="265">
        <v>2017</v>
      </c>
      <c r="B14" s="269">
        <v>7.8069885693308469</v>
      </c>
      <c r="C14" s="269">
        <v>6.9942326326003563</v>
      </c>
      <c r="D14" s="269">
        <v>9.9506186508359882</v>
      </c>
      <c r="E14" s="269"/>
      <c r="F14" s="269">
        <v>4.4293599686676774</v>
      </c>
      <c r="G14" s="269">
        <v>3.8833152187602895</v>
      </c>
      <c r="H14" s="269">
        <v>5.8695437912037836</v>
      </c>
    </row>
    <row r="15" spans="1:11" s="234" customFormat="1" ht="15.95" customHeight="1">
      <c r="A15" s="265">
        <v>2018</v>
      </c>
      <c r="B15" s="270">
        <v>8.2863302192238937</v>
      </c>
      <c r="C15" s="270">
        <v>7.6892455756469609</v>
      </c>
      <c r="D15" s="270">
        <v>9.8597254486940553</v>
      </c>
      <c r="E15" s="270"/>
      <c r="F15" s="270">
        <v>4.7967519397988596</v>
      </c>
      <c r="G15" s="270">
        <v>4.4136287895679942</v>
      </c>
      <c r="H15" s="270">
        <v>5.8063309724492616</v>
      </c>
    </row>
    <row r="16" spans="1:11" s="234" customFormat="1" ht="15.95" customHeight="1">
      <c r="A16" s="265">
        <v>2019</v>
      </c>
      <c r="B16" s="270">
        <v>7.9704715385374634</v>
      </c>
      <c r="C16" s="270">
        <v>7.5685124371431058</v>
      </c>
      <c r="D16" s="270">
        <v>9.0291306922568548</v>
      </c>
      <c r="E16" s="270"/>
      <c r="F16" s="270">
        <v>4.3789879373975733</v>
      </c>
      <c r="G16" s="270">
        <v>4.1846601242375785</v>
      </c>
      <c r="H16" s="270">
        <v>4.8907985109372136</v>
      </c>
    </row>
    <row r="17" spans="1:8" s="234" customFormat="1" ht="15.95" customHeight="1">
      <c r="A17" s="265">
        <v>2020</v>
      </c>
      <c r="B17" s="270">
        <v>10.127688943751236</v>
      </c>
      <c r="C17" s="270">
        <v>10.246735397456666</v>
      </c>
      <c r="D17" s="270">
        <v>9.8148834948400694</v>
      </c>
      <c r="E17" s="270"/>
      <c r="F17" s="270">
        <v>5.6793232085627787</v>
      </c>
      <c r="G17" s="270">
        <v>5.7625033247238084</v>
      </c>
      <c r="H17" s="270">
        <v>5.4607598430330011</v>
      </c>
    </row>
    <row r="18" spans="1:8" s="234" customFormat="1" ht="15.95" customHeight="1">
      <c r="A18" s="266">
        <v>2021</v>
      </c>
      <c r="B18" s="271">
        <v>8.8013272563805174</v>
      </c>
      <c r="C18" s="271">
        <v>8.1598830686403758</v>
      </c>
      <c r="D18" s="271">
        <v>10.512062012099321</v>
      </c>
      <c r="E18" s="271"/>
      <c r="F18" s="271">
        <v>4.8311762147591777</v>
      </c>
      <c r="G18" s="271">
        <v>4.4344214819073402</v>
      </c>
      <c r="H18" s="271">
        <v>5.8893230090685069</v>
      </c>
    </row>
    <row r="19" spans="1:8" s="234" customFormat="1" ht="15.95" customHeight="1">
      <c r="A19" s="267">
        <v>2022</v>
      </c>
      <c r="B19" s="272">
        <v>8.5828060859596143</v>
      </c>
      <c r="C19" s="272">
        <v>7.9614809588025288</v>
      </c>
      <c r="D19" s="272">
        <v>10.222555464931252</v>
      </c>
      <c r="E19" s="272"/>
      <c r="F19" s="272">
        <v>4.543404665630649</v>
      </c>
      <c r="G19" s="272">
        <v>4.227894677535728</v>
      </c>
      <c r="H19" s="272">
        <v>5.3760722730155042</v>
      </c>
    </row>
    <row r="20" spans="1:8" s="234" customFormat="1" ht="15.95" customHeight="1">
      <c r="A20" s="263" t="s">
        <v>186</v>
      </c>
      <c r="B20" s="158"/>
      <c r="C20" s="158"/>
      <c r="D20" s="158"/>
      <c r="E20" s="158"/>
      <c r="F20" s="158"/>
      <c r="G20" s="158"/>
      <c r="H20" s="158"/>
    </row>
    <row r="21" spans="1:8" ht="15.95" customHeight="1"/>
  </sheetData>
  <mergeCells count="4">
    <mergeCell ref="K2:K3"/>
    <mergeCell ref="A4:A5"/>
    <mergeCell ref="B4:D4"/>
    <mergeCell ref="F4:H4"/>
  </mergeCells>
  <conditionalFormatting sqref="I8:L11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{E8F3B516-B85F-4533-821C-08890D3B2597}</x14:id>
        </ext>
      </extLst>
    </cfRule>
  </conditionalFormatting>
  <conditionalFormatting sqref="I12:L15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{9FCC5284-89A5-4C7C-AEE8-A262AE3B4AF9}</x14:id>
        </ext>
      </extLst>
    </cfRule>
  </conditionalFormatting>
  <hyperlinks>
    <hyperlink ref="K2" location="ÍNDICE!A1" display="Índice"/>
  </hyperlinks>
  <pageMargins left="0.511811023622047" right="0.86614173228346503" top="1.2992125984252001" bottom="0.511811023622047" header="0.31496062992126" footer="0.31496062992126"/>
  <pageSetup orientation="portrait" horizontalDpi="90" verticalDpi="9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8F3B516-B85F-4533-821C-08890D3B2597}">
            <x14:dataBar minLength="0" maxLength="100" negativeBarColorSameAsPositive="1" axisPosition="none">
              <x14:cfvo type="min"/>
              <x14:cfvo type="max"/>
            </x14:dataBar>
          </x14:cfRule>
          <xm:sqref>I8:L11</xm:sqref>
        </x14:conditionalFormatting>
        <x14:conditionalFormatting xmlns:xm="http://schemas.microsoft.com/office/excel/2006/main">
          <x14:cfRule type="dataBar" id="{9FCC5284-89A5-4C7C-AEE8-A262AE3B4AF9}">
            <x14:dataBar minLength="0" maxLength="100" negativeBarColorSameAsPositive="1" axisPosition="none">
              <x14:cfvo type="min"/>
              <x14:cfvo type="max"/>
            </x14:dataBar>
          </x14:cfRule>
          <xm:sqref>I12:L15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showGridLines="0" zoomScaleNormal="100" workbookViewId="0">
      <selection activeCell="A9" sqref="A9"/>
    </sheetView>
  </sheetViews>
  <sheetFormatPr baseColWidth="10" defaultColWidth="9.7109375" defaultRowHeight="15"/>
  <cols>
    <col min="1" max="1" width="24.140625" style="3" customWidth="1"/>
    <col min="2" max="2" width="9.5703125" style="5" bestFit="1" customWidth="1"/>
    <col min="3" max="3" width="10.42578125" style="3" bestFit="1" customWidth="1"/>
    <col min="4" max="4" width="9.5703125" style="3" bestFit="1" customWidth="1"/>
    <col min="5" max="5" width="1.28515625" style="3" customWidth="1"/>
    <col min="6" max="7" width="9.5703125" style="3" bestFit="1" customWidth="1"/>
    <col min="8" max="8" width="9.5703125" style="3" customWidth="1"/>
    <col min="9" max="9" width="12.85546875" style="3" customWidth="1"/>
    <col min="10" max="10" width="6.42578125" style="3" bestFit="1" customWidth="1"/>
    <col min="11" max="11" width="14.7109375" style="3" customWidth="1"/>
    <col min="12" max="12" width="6.42578125" style="3" bestFit="1" customWidth="1"/>
    <col min="13" max="13" width="14.7109375" style="3" bestFit="1" customWidth="1"/>
    <col min="14" max="14" width="6.42578125" style="3" bestFit="1" customWidth="1"/>
    <col min="15" max="16384" width="9.7109375" style="3"/>
  </cols>
  <sheetData>
    <row r="1" spans="1:11" s="43" customFormat="1" ht="17.100000000000001" customHeight="1">
      <c r="A1" s="33" t="s">
        <v>69</v>
      </c>
      <c r="B1" s="31"/>
      <c r="C1" s="32"/>
      <c r="D1" s="32"/>
      <c r="E1" s="32"/>
    </row>
    <row r="2" spans="1:11" s="43" customFormat="1" ht="17.100000000000001" customHeight="1">
      <c r="A2" s="33" t="s">
        <v>163</v>
      </c>
      <c r="B2" s="44"/>
      <c r="C2" s="44"/>
      <c r="D2" s="44"/>
      <c r="E2" s="44"/>
      <c r="F2" s="44"/>
      <c r="G2" s="44"/>
      <c r="H2" s="44"/>
      <c r="K2" s="504" t="s">
        <v>160</v>
      </c>
    </row>
    <row r="3" spans="1:11" s="43" customFormat="1" ht="17.100000000000001" customHeight="1">
      <c r="A3" s="33" t="s">
        <v>164</v>
      </c>
      <c r="B3" s="44"/>
      <c r="C3" s="44"/>
      <c r="D3" s="44"/>
      <c r="E3" s="44"/>
      <c r="F3" s="44"/>
      <c r="G3" s="44"/>
      <c r="H3" s="44"/>
      <c r="K3" s="504"/>
    </row>
    <row r="4" spans="1:11" s="48" customFormat="1" ht="17.100000000000001" customHeight="1">
      <c r="A4" s="45" t="s">
        <v>147</v>
      </c>
      <c r="B4" s="46"/>
      <c r="C4" s="46"/>
      <c r="D4" s="46"/>
      <c r="E4" s="47"/>
    </row>
    <row r="5" spans="1:11" s="49" customFormat="1" ht="14.1" customHeight="1">
      <c r="A5" s="37"/>
      <c r="B5" s="38"/>
      <c r="C5" s="39"/>
      <c r="D5" s="39"/>
      <c r="E5" s="39"/>
    </row>
    <row r="6" spans="1:11" s="40" customFormat="1" ht="18.95" customHeight="1">
      <c r="A6" s="507" t="s">
        <v>33</v>
      </c>
      <c r="B6" s="508" t="s">
        <v>26</v>
      </c>
      <c r="C6" s="508"/>
      <c r="D6" s="508"/>
      <c r="E6" s="22"/>
      <c r="F6" s="508" t="s">
        <v>37</v>
      </c>
      <c r="G6" s="508"/>
      <c r="H6" s="508"/>
      <c r="I6" s="23"/>
    </row>
    <row r="7" spans="1:11" s="40" customFormat="1" ht="18.95" customHeight="1">
      <c r="A7" s="507"/>
      <c r="B7" s="41">
        <v>2021</v>
      </c>
      <c r="C7" s="41">
        <v>2022</v>
      </c>
      <c r="D7" s="41" t="s">
        <v>34</v>
      </c>
      <c r="E7" s="143"/>
      <c r="F7" s="41">
        <v>2021</v>
      </c>
      <c r="G7" s="41">
        <v>2022</v>
      </c>
      <c r="H7" s="41" t="s">
        <v>34</v>
      </c>
      <c r="I7" s="23"/>
    </row>
    <row r="8" spans="1:11" s="26" customFormat="1" ht="15.95" customHeight="1">
      <c r="A8" s="24" t="s">
        <v>3</v>
      </c>
      <c r="B8" s="199">
        <v>991567.76956717705</v>
      </c>
      <c r="C8" s="199">
        <v>1023640.6054921588</v>
      </c>
      <c r="D8" s="203">
        <v>3.2345581320157044</v>
      </c>
      <c r="E8" s="204"/>
      <c r="F8" s="199">
        <v>375527.30816065089</v>
      </c>
      <c r="G8" s="199">
        <v>395350.6176769961</v>
      </c>
      <c r="H8" s="203">
        <v>5.2787930692552409</v>
      </c>
      <c r="I8" s="34"/>
      <c r="J8" s="25"/>
      <c r="K8" s="25"/>
    </row>
    <row r="9" spans="1:11" s="26" customFormat="1" ht="15.95" customHeight="1">
      <c r="A9" s="24" t="s">
        <v>4</v>
      </c>
      <c r="B9" s="199">
        <v>777037.80039545323</v>
      </c>
      <c r="C9" s="199">
        <v>812861.40118244127</v>
      </c>
      <c r="D9" s="203">
        <v>4.6102777456587756</v>
      </c>
      <c r="E9" s="204"/>
      <c r="F9" s="199">
        <v>277006.44473458122</v>
      </c>
      <c r="G9" s="199">
        <v>296080.96089006431</v>
      </c>
      <c r="H9" s="203">
        <v>6.8859467055936845</v>
      </c>
      <c r="I9" s="35"/>
      <c r="J9" s="25"/>
      <c r="K9" s="25"/>
    </row>
    <row r="10" spans="1:11" s="26" customFormat="1" ht="15.95" customHeight="1">
      <c r="A10" s="27" t="s">
        <v>165</v>
      </c>
      <c r="B10" s="199">
        <v>629211.5277909619</v>
      </c>
      <c r="C10" s="199">
        <v>653541.95810820931</v>
      </c>
      <c r="D10" s="203">
        <v>3.8668125491385643</v>
      </c>
      <c r="E10" s="204"/>
      <c r="F10" s="199">
        <v>221701.02910774498</v>
      </c>
      <c r="G10" s="199">
        <v>234026.43455768502</v>
      </c>
      <c r="H10" s="203">
        <v>5.5594714645866556</v>
      </c>
      <c r="I10" s="35"/>
      <c r="J10" s="25"/>
      <c r="K10" s="25"/>
    </row>
    <row r="11" spans="1:11" s="26" customFormat="1" ht="15.95" customHeight="1">
      <c r="A11" s="27" t="s">
        <v>166</v>
      </c>
      <c r="B11" s="199">
        <v>147826.27260448958</v>
      </c>
      <c r="C11" s="199">
        <v>159319.44307423287</v>
      </c>
      <c r="D11" s="203">
        <v>7.7747820243654244</v>
      </c>
      <c r="E11" s="204"/>
      <c r="F11" s="199">
        <v>55305.415626837013</v>
      </c>
      <c r="G11" s="199">
        <v>62054.526332381152</v>
      </c>
      <c r="H11" s="203">
        <v>12.203345059519135</v>
      </c>
      <c r="I11" s="35"/>
      <c r="J11" s="25"/>
      <c r="K11" s="25"/>
    </row>
    <row r="12" spans="1:11" s="29" customFormat="1" ht="15.95" customHeight="1">
      <c r="A12" s="24" t="s">
        <v>167</v>
      </c>
      <c r="B12" s="200">
        <v>56691.721985135955</v>
      </c>
      <c r="C12" s="199">
        <v>42421.822176432994</v>
      </c>
      <c r="D12" s="203">
        <v>-25.171046687282487</v>
      </c>
      <c r="E12" s="205"/>
      <c r="F12" s="199">
        <v>26391.577834260504</v>
      </c>
      <c r="G12" s="199">
        <v>21000.974501802433</v>
      </c>
      <c r="H12" s="203">
        <v>-20.425468178943827</v>
      </c>
      <c r="I12" s="35"/>
      <c r="J12" s="25"/>
      <c r="K12" s="28"/>
    </row>
    <row r="13" spans="1:11" s="29" customFormat="1" ht="15.95" customHeight="1">
      <c r="A13" s="24" t="s">
        <v>5</v>
      </c>
      <c r="B13" s="200">
        <v>18553.196167389717</v>
      </c>
      <c r="C13" s="199">
        <v>18312.337183881078</v>
      </c>
      <c r="D13" s="203">
        <v>-1.2982074966252326</v>
      </c>
      <c r="E13" s="205"/>
      <c r="F13" s="199">
        <v>6472.4755227003116</v>
      </c>
      <c r="G13" s="199">
        <v>6645.6315995737414</v>
      </c>
      <c r="H13" s="203">
        <v>2.6752681607853996</v>
      </c>
      <c r="I13" s="35"/>
      <c r="J13" s="25"/>
      <c r="K13" s="28"/>
    </row>
    <row r="14" spans="1:11" s="29" customFormat="1" ht="15.95" customHeight="1">
      <c r="A14" s="30" t="s">
        <v>168</v>
      </c>
      <c r="B14" s="201">
        <v>139285.05101919963</v>
      </c>
      <c r="C14" s="202">
        <v>150045.04494939224</v>
      </c>
      <c r="D14" s="206">
        <v>7.7251606338640064</v>
      </c>
      <c r="E14" s="207"/>
      <c r="F14" s="202">
        <v>65656.810069110012</v>
      </c>
      <c r="G14" s="202">
        <v>71622.972751783411</v>
      </c>
      <c r="H14" s="206">
        <v>9.0868908745238279</v>
      </c>
      <c r="I14" s="35"/>
      <c r="J14" s="25"/>
      <c r="K14" s="28"/>
    </row>
    <row r="15" spans="1:11" s="29" customFormat="1" ht="15.95" customHeight="1">
      <c r="A15" s="506" t="s">
        <v>38</v>
      </c>
      <c r="B15" s="506"/>
      <c r="C15" s="506"/>
      <c r="D15" s="506"/>
      <c r="E15" s="506"/>
      <c r="F15" s="506"/>
      <c r="G15" s="506"/>
      <c r="H15" s="506"/>
      <c r="I15" s="50"/>
    </row>
    <row r="16" spans="1:11" s="29" customFormat="1" ht="15.95" customHeight="1">
      <c r="A16" s="505" t="s">
        <v>39</v>
      </c>
      <c r="B16" s="505"/>
      <c r="C16" s="505"/>
      <c r="D16" s="505"/>
      <c r="E16" s="505"/>
      <c r="F16" s="505"/>
      <c r="G16" s="505"/>
      <c r="H16" s="505"/>
      <c r="I16" s="505"/>
    </row>
    <row r="17" spans="1:9" s="29" customFormat="1" ht="15.95" customHeight="1">
      <c r="A17" s="505" t="s">
        <v>169</v>
      </c>
      <c r="B17" s="505"/>
      <c r="C17" s="505"/>
      <c r="D17" s="505"/>
      <c r="E17" s="505"/>
      <c r="F17" s="505"/>
      <c r="G17" s="505"/>
      <c r="H17" s="505"/>
      <c r="I17" s="50"/>
    </row>
    <row r="18" spans="1:9" ht="14.85" customHeight="1">
      <c r="A18" s="4"/>
      <c r="B18" s="51"/>
      <c r="C18" s="4"/>
      <c r="D18" s="4"/>
      <c r="E18" s="4"/>
      <c r="F18" s="4"/>
      <c r="G18" s="4"/>
      <c r="H18" s="4"/>
      <c r="I18" s="4"/>
    </row>
  </sheetData>
  <mergeCells count="7">
    <mergeCell ref="K2:K3"/>
    <mergeCell ref="A17:H17"/>
    <mergeCell ref="A16:I16"/>
    <mergeCell ref="A15:H15"/>
    <mergeCell ref="A6:A7"/>
    <mergeCell ref="B6:D6"/>
    <mergeCell ref="F6:H6"/>
  </mergeCells>
  <hyperlinks>
    <hyperlink ref="K2" location="ÍNDICE!A1" display="Índice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GridLines="0" zoomScaleNormal="100" zoomScalePageLayoutView="150" workbookViewId="0"/>
  </sheetViews>
  <sheetFormatPr baseColWidth="10" defaultColWidth="10.140625" defaultRowHeight="15"/>
  <cols>
    <col min="1" max="5" width="10.140625" style="408"/>
    <col min="6" max="6" width="10.140625" style="408" customWidth="1"/>
    <col min="7" max="16384" width="10.140625" style="408"/>
  </cols>
  <sheetData>
    <row r="1" spans="1:13" s="407" customFormat="1" ht="17.100000000000001" customHeight="1">
      <c r="A1" s="365" t="s">
        <v>266</v>
      </c>
    </row>
    <row r="2" spans="1:13" s="407" customFormat="1" ht="17.100000000000001" customHeight="1">
      <c r="A2" s="363" t="s">
        <v>267</v>
      </c>
      <c r="K2" s="530" t="s">
        <v>160</v>
      </c>
    </row>
    <row r="3" spans="1:13">
      <c r="K3" s="531"/>
    </row>
    <row r="8" spans="1:13">
      <c r="I8" s="425" t="s">
        <v>182</v>
      </c>
    </row>
    <row r="10" spans="1:13">
      <c r="L10" s="409"/>
    </row>
    <row r="11" spans="1:13">
      <c r="I11" s="465"/>
      <c r="J11" s="465"/>
      <c r="K11" s="474"/>
      <c r="L11" s="475"/>
      <c r="M11" s="465"/>
    </row>
    <row r="12" spans="1:13" ht="14.1" customHeight="1">
      <c r="I12" s="465"/>
      <c r="J12" s="466"/>
      <c r="K12" s="476">
        <v>2022</v>
      </c>
      <c r="L12" s="476">
        <v>2021</v>
      </c>
      <c r="M12" s="465"/>
    </row>
    <row r="13" spans="1:13">
      <c r="I13" s="465"/>
      <c r="J13" s="477" t="s">
        <v>2</v>
      </c>
      <c r="K13" s="478">
        <v>23.671563483735572</v>
      </c>
      <c r="L13" s="478">
        <v>26.517340563428014</v>
      </c>
      <c r="M13" s="465"/>
    </row>
    <row r="14" spans="1:13">
      <c r="I14" s="465"/>
      <c r="J14" s="477" t="s">
        <v>1</v>
      </c>
      <c r="K14" s="478">
        <v>10.728096703163878</v>
      </c>
      <c r="L14" s="478">
        <v>12.659349654544719</v>
      </c>
      <c r="M14" s="465"/>
    </row>
    <row r="15" spans="1:13">
      <c r="I15" s="465"/>
      <c r="J15" s="479" t="s">
        <v>18</v>
      </c>
      <c r="K15" s="480">
        <v>14.284857491671179</v>
      </c>
      <c r="L15" s="480">
        <v>16.438453173423852</v>
      </c>
      <c r="M15" s="465"/>
    </row>
    <row r="16" spans="1:13">
      <c r="I16" s="465"/>
      <c r="J16" s="465"/>
      <c r="K16" s="465"/>
      <c r="L16" s="465"/>
      <c r="M16" s="465"/>
    </row>
    <row r="25" spans="1:1" ht="14.1" customHeight="1"/>
    <row r="26" spans="1:1" s="419" customFormat="1" ht="15.95" customHeight="1">
      <c r="A26" s="362" t="s">
        <v>169</v>
      </c>
    </row>
  </sheetData>
  <mergeCells count="1">
    <mergeCell ref="K2:K3"/>
  </mergeCells>
  <hyperlinks>
    <hyperlink ref="K2" location="ÍNDICE!A1" display="Índice"/>
  </hyperlinks>
  <pageMargins left="0.86614173228346458" right="0.59055118110236227" top="1.299212598425197" bottom="0.51181102362204722" header="0.31496062992125984" footer="0.31496062992125984"/>
  <pageSetup orientation="portrait" horizontalDpi="0" verticalDpi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showGridLines="0" zoomScaleNormal="100" zoomScalePageLayoutView="150" workbookViewId="0"/>
  </sheetViews>
  <sheetFormatPr baseColWidth="10" defaultColWidth="10.140625" defaultRowHeight="15"/>
  <cols>
    <col min="1" max="5" width="10.140625" style="408"/>
    <col min="6" max="6" width="10.140625" style="408" customWidth="1"/>
    <col min="7" max="16384" width="10.140625" style="408"/>
  </cols>
  <sheetData>
    <row r="1" spans="1:13" s="407" customFormat="1" ht="17.100000000000001" customHeight="1">
      <c r="A1" s="365" t="s">
        <v>268</v>
      </c>
    </row>
    <row r="2" spans="1:13" s="407" customFormat="1" ht="17.100000000000001" customHeight="1">
      <c r="A2" s="363" t="s">
        <v>269</v>
      </c>
      <c r="K2" s="530" t="s">
        <v>160</v>
      </c>
    </row>
    <row r="3" spans="1:13">
      <c r="K3" s="531"/>
    </row>
    <row r="8" spans="1:13">
      <c r="I8" s="425" t="s">
        <v>182</v>
      </c>
    </row>
    <row r="10" spans="1:13">
      <c r="L10" s="409"/>
    </row>
    <row r="11" spans="1:13">
      <c r="I11" s="465"/>
      <c r="J11" s="465"/>
      <c r="K11" s="474"/>
      <c r="L11" s="475"/>
      <c r="M11" s="465"/>
    </row>
    <row r="12" spans="1:13" ht="14.1" customHeight="1">
      <c r="I12" s="465"/>
      <c r="J12" s="466"/>
      <c r="K12" s="476">
        <v>2022</v>
      </c>
      <c r="L12" s="476">
        <v>2021</v>
      </c>
      <c r="M12" s="465"/>
    </row>
    <row r="13" spans="1:13">
      <c r="I13" s="465"/>
      <c r="J13" s="477" t="s">
        <v>2</v>
      </c>
      <c r="K13" s="478">
        <v>27.290468844135358</v>
      </c>
      <c r="L13" s="478">
        <v>30.826566233539417</v>
      </c>
      <c r="M13" s="465"/>
    </row>
    <row r="14" spans="1:13">
      <c r="I14" s="465"/>
      <c r="J14" s="477" t="s">
        <v>1</v>
      </c>
      <c r="K14" s="478">
        <v>14.171409754246772</v>
      </c>
      <c r="L14" s="478">
        <v>16.562821309228003</v>
      </c>
      <c r="M14" s="465"/>
    </row>
    <row r="15" spans="1:13">
      <c r="I15" s="465"/>
      <c r="J15" s="479" t="s">
        <v>18</v>
      </c>
      <c r="K15" s="480">
        <v>17.788552200966549</v>
      </c>
      <c r="L15" s="480">
        <v>20.49210206679221</v>
      </c>
      <c r="M15" s="465"/>
    </row>
    <row r="16" spans="1:13">
      <c r="I16" s="465"/>
      <c r="J16" s="465"/>
      <c r="K16" s="465"/>
      <c r="L16" s="465"/>
      <c r="M16" s="465"/>
    </row>
    <row r="17" spans="1:13">
      <c r="M17" s="13"/>
    </row>
    <row r="24" spans="1:13" s="419" customFormat="1" ht="15.95" customHeight="1">
      <c r="A24" s="362" t="s">
        <v>169</v>
      </c>
    </row>
    <row r="25" spans="1:13" ht="14.1" customHeight="1"/>
  </sheetData>
  <mergeCells count="1">
    <mergeCell ref="K2:K3"/>
  </mergeCells>
  <hyperlinks>
    <hyperlink ref="K2" location="ÍNDICE!A1" display="Índice"/>
  </hyperlinks>
  <pageMargins left="0.86614173228346458" right="0.59055118110236227" top="1.299212598425197" bottom="0.51181102362204722" header="0.31496062992125984" footer="0.31496062992125984"/>
  <pageSetup orientation="portrait" horizontalDpi="0" verticalDpi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showGridLines="0" zoomScaleNormal="100" zoomScalePageLayoutView="150" workbookViewId="0"/>
  </sheetViews>
  <sheetFormatPr baseColWidth="10" defaultRowHeight="15"/>
  <cols>
    <col min="1" max="7" width="11.42578125" style="18"/>
    <col min="8" max="9" width="7.7109375" style="18" customWidth="1"/>
    <col min="10" max="10" width="8.85546875" style="18" customWidth="1"/>
    <col min="11" max="11" width="10.5703125" style="405" customWidth="1"/>
    <col min="12" max="22" width="5.85546875" style="405" customWidth="1"/>
    <col min="23" max="23" width="5.85546875" style="186" customWidth="1"/>
    <col min="24" max="16384" width="11.42578125" style="18"/>
  </cols>
  <sheetData>
    <row r="1" spans="1:29" s="373" customFormat="1" ht="17.100000000000001" customHeight="1">
      <c r="A1" s="365" t="s">
        <v>270</v>
      </c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374"/>
    </row>
    <row r="2" spans="1:29" s="373" customFormat="1" ht="17.100000000000001" customHeight="1">
      <c r="A2" s="363" t="s">
        <v>271</v>
      </c>
      <c r="K2" s="530" t="s">
        <v>160</v>
      </c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374"/>
    </row>
    <row r="3" spans="1:29" ht="14.1" customHeight="1">
      <c r="K3" s="531"/>
      <c r="X3" s="403"/>
    </row>
    <row r="4" spans="1:29" ht="14.1" customHeight="1">
      <c r="X4" s="403"/>
    </row>
    <row r="5" spans="1:29" ht="14.1" customHeight="1">
      <c r="X5" s="404"/>
    </row>
    <row r="6" spans="1:29" ht="14.1" customHeight="1">
      <c r="X6" s="404"/>
    </row>
    <row r="7" spans="1:29" ht="14.1" customHeight="1">
      <c r="P7" s="18"/>
      <c r="W7" s="405"/>
      <c r="X7" s="405"/>
      <c r="Y7" s="405"/>
      <c r="Z7" s="405"/>
      <c r="AA7" s="405"/>
      <c r="AB7" s="405"/>
      <c r="AC7" s="186"/>
    </row>
    <row r="8" spans="1:29" ht="14.1" customHeight="1"/>
    <row r="9" spans="1:29" ht="14.1" customHeight="1"/>
    <row r="10" spans="1:29" ht="14.1" customHeight="1">
      <c r="M10" s="406"/>
    </row>
    <row r="11" spans="1:29" ht="14.1" customHeight="1">
      <c r="M11" s="406"/>
    </row>
    <row r="12" spans="1:29" ht="14.1" customHeight="1">
      <c r="M12" s="406"/>
    </row>
    <row r="13" spans="1:29" ht="14.1" customHeight="1">
      <c r="M13" s="406"/>
      <c r="P13" s="18"/>
      <c r="W13" s="405"/>
      <c r="X13" s="405"/>
      <c r="Y13" s="405"/>
      <c r="Z13" s="405"/>
      <c r="AA13" s="405"/>
      <c r="AB13" s="405"/>
      <c r="AC13" s="186"/>
    </row>
    <row r="14" spans="1:29" ht="14.1" customHeight="1">
      <c r="M14" s="406"/>
    </row>
    <row r="15" spans="1:29" ht="14.1" customHeight="1"/>
    <row r="16" spans="1:29" ht="14.1" customHeight="1"/>
    <row r="17" spans="1:24" ht="14.1" customHeight="1"/>
    <row r="18" spans="1:24" ht="14.1" customHeight="1"/>
    <row r="19" spans="1:24" ht="14.1" customHeight="1"/>
    <row r="20" spans="1:24" ht="14.1" customHeight="1"/>
    <row r="21" spans="1:24" ht="14.1" customHeight="1"/>
    <row r="22" spans="1:24" ht="14.1" customHeight="1"/>
    <row r="23" spans="1:24" ht="14.1" customHeight="1"/>
    <row r="24" spans="1:24" ht="14.1" customHeight="1">
      <c r="K24" s="459" t="s">
        <v>45</v>
      </c>
      <c r="L24" s="533">
        <v>2010</v>
      </c>
      <c r="M24" s="533">
        <v>2011</v>
      </c>
      <c r="N24" s="533">
        <v>2012</v>
      </c>
      <c r="O24" s="533">
        <v>2013</v>
      </c>
      <c r="P24" s="533">
        <v>2014</v>
      </c>
      <c r="Q24" s="533">
        <v>2015</v>
      </c>
      <c r="R24" s="533">
        <v>2016</v>
      </c>
      <c r="S24" s="533">
        <v>2017</v>
      </c>
      <c r="T24" s="533">
        <v>2018</v>
      </c>
      <c r="U24" s="533">
        <v>2019</v>
      </c>
      <c r="V24" s="533">
        <v>2020</v>
      </c>
      <c r="W24" s="533">
        <v>2021</v>
      </c>
      <c r="X24" s="533">
        <v>2022</v>
      </c>
    </row>
    <row r="25" spans="1:24" ht="14.1" customHeight="1">
      <c r="K25" s="459" t="s">
        <v>17</v>
      </c>
      <c r="L25" s="533"/>
      <c r="M25" s="533"/>
      <c r="N25" s="533"/>
      <c r="O25" s="533"/>
      <c r="P25" s="533"/>
      <c r="Q25" s="533"/>
      <c r="R25" s="533"/>
      <c r="S25" s="533"/>
      <c r="T25" s="533"/>
      <c r="U25" s="533"/>
      <c r="V25" s="533"/>
      <c r="W25" s="533"/>
      <c r="X25" s="533"/>
    </row>
    <row r="26" spans="1:24" ht="14.1" customHeight="1">
      <c r="A26" s="401"/>
      <c r="K26" s="461" t="s">
        <v>18</v>
      </c>
      <c r="L26" s="462">
        <v>25.874906405361287</v>
      </c>
      <c r="M26" s="462">
        <v>24.055170481336916</v>
      </c>
      <c r="N26" s="462">
        <v>21.673707352797507</v>
      </c>
      <c r="O26" s="462">
        <v>20.844287081921376</v>
      </c>
      <c r="P26" s="462">
        <v>21.668255809140131</v>
      </c>
      <c r="Q26" s="462">
        <v>21.777811214422744</v>
      </c>
      <c r="R26" s="462">
        <v>20.500270906028678</v>
      </c>
      <c r="S26" s="462">
        <v>18.823927778568894</v>
      </c>
      <c r="T26" s="462">
        <v>19.122881950158714</v>
      </c>
      <c r="U26" s="462">
        <v>16.603666798476009</v>
      </c>
      <c r="V26" s="462">
        <v>16.060522027413139</v>
      </c>
      <c r="W26" s="462">
        <v>16.438453173423852</v>
      </c>
      <c r="X26" s="462">
        <v>14.284857491671179</v>
      </c>
    </row>
    <row r="27" spans="1:24" s="360" customFormat="1" ht="15.95" customHeight="1">
      <c r="A27" s="362" t="s">
        <v>186</v>
      </c>
      <c r="K27" s="461" t="s">
        <v>257</v>
      </c>
      <c r="L27" s="462">
        <v>18.497896534269795</v>
      </c>
      <c r="M27" s="462">
        <v>17.44032155787837</v>
      </c>
      <c r="N27" s="462">
        <v>15.252431953623743</v>
      </c>
      <c r="O27" s="462">
        <v>14.382057070456458</v>
      </c>
      <c r="P27" s="462">
        <v>15.773220965170468</v>
      </c>
      <c r="Q27" s="462">
        <v>16.632010363914734</v>
      </c>
      <c r="R27" s="462">
        <v>15.399759930381645</v>
      </c>
      <c r="S27" s="462">
        <v>14.057038700954083</v>
      </c>
      <c r="T27" s="462">
        <v>14.508573452728301</v>
      </c>
      <c r="U27" s="462">
        <v>12.949672530577171</v>
      </c>
      <c r="V27" s="462">
        <v>12.164557136269469</v>
      </c>
      <c r="W27" s="462">
        <v>12.659349654544719</v>
      </c>
      <c r="X27" s="462">
        <v>10.728096703163878</v>
      </c>
    </row>
    <row r="28" spans="1:24">
      <c r="K28" s="461" t="s">
        <v>258</v>
      </c>
      <c r="L28" s="462">
        <v>46.664101805267833</v>
      </c>
      <c r="M28" s="462">
        <v>42.541745985468218</v>
      </c>
      <c r="N28" s="462">
        <v>39.687384697950556</v>
      </c>
      <c r="O28" s="462">
        <v>39.036510456208156</v>
      </c>
      <c r="P28" s="462">
        <v>37.792366052124692</v>
      </c>
      <c r="Q28" s="462">
        <v>35.405978640582894</v>
      </c>
      <c r="R28" s="462">
        <v>34.189735966449433</v>
      </c>
      <c r="S28" s="462">
        <v>31.396517359494908</v>
      </c>
      <c r="T28" s="462">
        <v>31.282181398337045</v>
      </c>
      <c r="U28" s="462">
        <v>26.227368478399043</v>
      </c>
      <c r="V28" s="462">
        <v>26.297526228578015</v>
      </c>
      <c r="W28" s="462">
        <v>26.517340563428014</v>
      </c>
      <c r="X28" s="462">
        <v>23.671563483735572</v>
      </c>
    </row>
  </sheetData>
  <mergeCells count="14">
    <mergeCell ref="K2:K3"/>
    <mergeCell ref="X24:X25"/>
    <mergeCell ref="R24:R25"/>
    <mergeCell ref="S24:S25"/>
    <mergeCell ref="T24:T25"/>
    <mergeCell ref="U24:U25"/>
    <mergeCell ref="V24:V25"/>
    <mergeCell ref="W24:W25"/>
    <mergeCell ref="Q24:Q25"/>
    <mergeCell ref="L24:L25"/>
    <mergeCell ref="M24:M25"/>
    <mergeCell ref="N24:N25"/>
    <mergeCell ref="O24:O25"/>
    <mergeCell ref="P24:P25"/>
  </mergeCells>
  <hyperlinks>
    <hyperlink ref="K2" location="ÍNDICE!A1" display="Índice"/>
  </hyperlinks>
  <pageMargins left="0.86614173228346458" right="0.59055118110236227" top="1.299212598425197" bottom="0.51181102362204722" header="0.31496062992125984" footer="0.31496062992125984"/>
  <pageSetup orientation="portrait" horizontalDpi="0" verticalDpi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showGridLines="0" zoomScaleNormal="100" zoomScalePageLayoutView="150" workbookViewId="0"/>
  </sheetViews>
  <sheetFormatPr baseColWidth="10" defaultColWidth="11.42578125" defaultRowHeight="12.75"/>
  <cols>
    <col min="1" max="1" width="7.7109375" style="162" customWidth="1"/>
    <col min="2" max="4" width="7.140625" style="162" customWidth="1"/>
    <col min="5" max="5" width="1.7109375" style="162" customWidth="1"/>
    <col min="6" max="8" width="7.140625" style="162" customWidth="1"/>
    <col min="9" max="9" width="1.7109375" style="162" customWidth="1"/>
    <col min="10" max="12" width="7.140625" style="162" customWidth="1"/>
    <col min="13" max="13" width="2.42578125" style="162" customWidth="1"/>
    <col min="14" max="14" width="6.42578125" style="162" customWidth="1"/>
    <col min="15" max="15" width="14.7109375" style="162" customWidth="1"/>
    <col min="16" max="16384" width="11.42578125" style="162"/>
  </cols>
  <sheetData>
    <row r="1" spans="1:15" s="241" customFormat="1" ht="17.100000000000001" customHeight="1">
      <c r="A1" s="33" t="s">
        <v>132</v>
      </c>
    </row>
    <row r="2" spans="1:15" s="241" customFormat="1" ht="17.100000000000001" customHeight="1">
      <c r="A2" s="164" t="s">
        <v>203</v>
      </c>
      <c r="O2" s="504" t="s">
        <v>160</v>
      </c>
    </row>
    <row r="3" spans="1:15" ht="14.1" customHeight="1">
      <c r="O3" s="504"/>
    </row>
    <row r="4" spans="1:15" s="133" customFormat="1" ht="18.95" customHeight="1">
      <c r="A4" s="537" t="s">
        <v>29</v>
      </c>
      <c r="B4" s="539" t="s">
        <v>77</v>
      </c>
      <c r="C4" s="539"/>
      <c r="D4" s="539"/>
      <c r="E4" s="197"/>
      <c r="F4" s="539" t="s">
        <v>78</v>
      </c>
      <c r="G4" s="539"/>
      <c r="H4" s="539"/>
      <c r="I4" s="197"/>
      <c r="J4" s="541" t="s">
        <v>79</v>
      </c>
      <c r="K4" s="541"/>
      <c r="L4" s="541"/>
    </row>
    <row r="5" spans="1:15" s="133" customFormat="1" ht="18.95" customHeight="1">
      <c r="A5" s="540"/>
      <c r="B5" s="175" t="s">
        <v>187</v>
      </c>
      <c r="C5" s="520" t="s">
        <v>1</v>
      </c>
      <c r="D5" s="520" t="s">
        <v>2</v>
      </c>
      <c r="E5" s="175"/>
      <c r="F5" s="175" t="s">
        <v>187</v>
      </c>
      <c r="G5" s="520" t="s">
        <v>1</v>
      </c>
      <c r="H5" s="520" t="s">
        <v>2</v>
      </c>
      <c r="I5" s="175"/>
      <c r="J5" s="175" t="s">
        <v>187</v>
      </c>
      <c r="K5" s="542" t="s">
        <v>1</v>
      </c>
      <c r="L5" s="542" t="s">
        <v>2</v>
      </c>
    </row>
    <row r="6" spans="1:15" s="133" customFormat="1" ht="18.95" customHeight="1">
      <c r="A6" s="538"/>
      <c r="B6" s="142" t="s">
        <v>204</v>
      </c>
      <c r="C6" s="522"/>
      <c r="D6" s="522"/>
      <c r="E6" s="142"/>
      <c r="F6" s="142" t="s">
        <v>204</v>
      </c>
      <c r="G6" s="522"/>
      <c r="H6" s="522"/>
      <c r="I6" s="142"/>
      <c r="J6" s="142" t="s">
        <v>204</v>
      </c>
      <c r="K6" s="522"/>
      <c r="L6" s="522"/>
    </row>
    <row r="7" spans="1:15" ht="3.95" customHeight="1">
      <c r="A7" s="278"/>
      <c r="B7" s="278"/>
      <c r="C7" s="278"/>
      <c r="D7" s="278"/>
      <c r="E7" s="278"/>
      <c r="F7" s="278"/>
      <c r="G7" s="278"/>
      <c r="H7" s="278"/>
      <c r="I7" s="278"/>
      <c r="J7" s="279"/>
      <c r="K7" s="279"/>
      <c r="L7" s="279"/>
    </row>
    <row r="8" spans="1:15" s="158" customFormat="1" ht="15.95" customHeight="1">
      <c r="A8" s="265">
        <v>2010</v>
      </c>
      <c r="B8" s="268">
        <v>25.87491</v>
      </c>
      <c r="C8" s="268">
        <v>18.497900000000001</v>
      </c>
      <c r="D8" s="268">
        <v>46.664099999999998</v>
      </c>
      <c r="E8" s="268"/>
      <c r="F8" s="268">
        <v>28.331460000000003</v>
      </c>
      <c r="G8" s="268">
        <v>26.997442952983853</v>
      </c>
      <c r="H8" s="268">
        <v>29.821683049710586</v>
      </c>
      <c r="I8" s="268"/>
      <c r="J8" s="268">
        <v>7.3307399999999996</v>
      </c>
      <c r="K8" s="268">
        <v>4.9939600000000004</v>
      </c>
      <c r="L8" s="268">
        <v>13.91602</v>
      </c>
    </row>
    <row r="9" spans="1:15" s="158" customFormat="1" ht="15.95" customHeight="1">
      <c r="A9" s="265">
        <v>2011</v>
      </c>
      <c r="B9" s="268">
        <v>24.05517</v>
      </c>
      <c r="C9" s="268">
        <v>17.44032</v>
      </c>
      <c r="D9" s="268">
        <v>42.54175</v>
      </c>
      <c r="E9" s="268"/>
      <c r="F9" s="268">
        <v>28.144079999999999</v>
      </c>
      <c r="G9" s="268">
        <v>26.859713583237006</v>
      </c>
      <c r="H9" s="268">
        <v>29.615659910558456</v>
      </c>
      <c r="I9" s="268"/>
      <c r="J9" s="268">
        <v>6.7701099999999999</v>
      </c>
      <c r="K9" s="268">
        <v>4.6844200000000003</v>
      </c>
      <c r="L9" s="268">
        <v>12.599020000000003</v>
      </c>
    </row>
    <row r="10" spans="1:15" s="158" customFormat="1" ht="15.95" customHeight="1">
      <c r="A10" s="265">
        <v>2012</v>
      </c>
      <c r="B10" s="268">
        <v>21.67679</v>
      </c>
      <c r="C10" s="268">
        <v>15.25243</v>
      </c>
      <c r="D10" s="268">
        <v>39.699129999999997</v>
      </c>
      <c r="E10" s="268"/>
      <c r="F10" s="268">
        <v>27.926369999999999</v>
      </c>
      <c r="G10" s="268">
        <v>26.659620794850387</v>
      </c>
      <c r="H10" s="268">
        <v>29.291750222234096</v>
      </c>
      <c r="I10" s="268"/>
      <c r="J10" s="268">
        <v>6.0535399999999999</v>
      </c>
      <c r="K10" s="268">
        <v>4.0662399999999987</v>
      </c>
      <c r="L10" s="268">
        <v>11.628570000000003</v>
      </c>
    </row>
    <row r="11" spans="1:15" s="158" customFormat="1" ht="15.95" customHeight="1">
      <c r="A11" s="265">
        <v>2013</v>
      </c>
      <c r="B11" s="268">
        <v>20.844289999999997</v>
      </c>
      <c r="C11" s="268">
        <v>14.382059999999999</v>
      </c>
      <c r="D11" s="268">
        <v>39.03651</v>
      </c>
      <c r="E11" s="268"/>
      <c r="F11" s="268">
        <v>27.623540000000002</v>
      </c>
      <c r="G11" s="268">
        <v>26.483897299830485</v>
      </c>
      <c r="H11" s="268">
        <v>28.805443929285691</v>
      </c>
      <c r="I11" s="268"/>
      <c r="J11" s="268">
        <v>5.75793</v>
      </c>
      <c r="K11" s="268">
        <v>3.8089300000000001</v>
      </c>
      <c r="L11" s="268">
        <v>11.244640000000002</v>
      </c>
    </row>
    <row r="12" spans="1:15" s="158" customFormat="1" ht="15.95" customHeight="1">
      <c r="A12" s="265">
        <v>2014</v>
      </c>
      <c r="B12" s="268">
        <v>21.66826</v>
      </c>
      <c r="C12" s="268">
        <v>15.773219999999998</v>
      </c>
      <c r="D12" s="268">
        <v>37.792369999999998</v>
      </c>
      <c r="E12" s="268"/>
      <c r="F12" s="268">
        <v>27.237650000000002</v>
      </c>
      <c r="G12" s="268">
        <v>25.834103626272885</v>
      </c>
      <c r="H12" s="268">
        <v>28.839736698174789</v>
      </c>
      <c r="I12" s="268"/>
      <c r="J12" s="268">
        <v>5.9019200000000005</v>
      </c>
      <c r="K12" s="268">
        <v>4.0748699999999998</v>
      </c>
      <c r="L12" s="268">
        <v>10.899219999999998</v>
      </c>
    </row>
    <row r="13" spans="1:15" s="158" customFormat="1" ht="15.95" customHeight="1">
      <c r="A13" s="265">
        <v>2015</v>
      </c>
      <c r="B13" s="268">
        <v>21.777811214422744</v>
      </c>
      <c r="C13" s="268">
        <v>16.632010363914734</v>
      </c>
      <c r="D13" s="268">
        <v>35.405978640582894</v>
      </c>
      <c r="E13" s="268"/>
      <c r="F13" s="268">
        <v>27.68789851590611</v>
      </c>
      <c r="G13" s="268">
        <v>26.980969968881251</v>
      </c>
      <c r="H13" s="268">
        <v>28.567382934088844</v>
      </c>
      <c r="I13" s="268"/>
      <c r="J13" s="268">
        <v>6.02982</v>
      </c>
      <c r="K13" s="268">
        <v>4.4874799999999997</v>
      </c>
      <c r="L13" s="268">
        <v>10.114560000000001</v>
      </c>
    </row>
    <row r="14" spans="1:15" s="158" customFormat="1" ht="15.95" customHeight="1">
      <c r="A14" s="265">
        <v>2016</v>
      </c>
      <c r="B14" s="268">
        <v>20.500270906028678</v>
      </c>
      <c r="C14" s="268">
        <v>15.399759930381645</v>
      </c>
      <c r="D14" s="268">
        <v>34.189735966449433</v>
      </c>
      <c r="E14" s="268"/>
      <c r="F14" s="268">
        <v>27.51051531564417</v>
      </c>
      <c r="G14" s="268">
        <v>26.841960576486041</v>
      </c>
      <c r="H14" s="268">
        <v>28.31873228858478</v>
      </c>
      <c r="I14" s="268"/>
      <c r="J14" s="268">
        <v>5.6397301673515772</v>
      </c>
      <c r="K14" s="268">
        <v>4.1335974893865464</v>
      </c>
      <c r="L14" s="268">
        <v>9.6820997985127963</v>
      </c>
    </row>
    <row r="15" spans="1:15" s="158" customFormat="1" ht="15.95" customHeight="1">
      <c r="A15" s="265">
        <v>2017</v>
      </c>
      <c r="B15" s="268">
        <v>18.823927778568894</v>
      </c>
      <c r="C15" s="268">
        <v>14.057038700954083</v>
      </c>
      <c r="D15" s="268">
        <v>31.396517359494908</v>
      </c>
      <c r="E15" s="268"/>
      <c r="F15" s="268">
        <v>27.252346157600432</v>
      </c>
      <c r="G15" s="268">
        <v>26.754656485600798</v>
      </c>
      <c r="H15" s="268">
        <v>27.840052915282335</v>
      </c>
      <c r="I15" s="268"/>
      <c r="J15" s="268">
        <v>5.1299619586722915</v>
      </c>
      <c r="K15" s="268">
        <v>3.760912416488229</v>
      </c>
      <c r="L15" s="268">
        <v>8.7408070464391763</v>
      </c>
    </row>
    <row r="16" spans="1:15" s="158" customFormat="1" ht="15.95" customHeight="1">
      <c r="A16" s="265">
        <v>2018</v>
      </c>
      <c r="B16" s="268">
        <v>19.122881950158714</v>
      </c>
      <c r="C16" s="268">
        <v>14.508573452728301</v>
      </c>
      <c r="D16" s="268">
        <v>31.282181398337045</v>
      </c>
      <c r="E16" s="268"/>
      <c r="F16" s="268">
        <v>26.666281574746939</v>
      </c>
      <c r="G16" s="268">
        <v>26.12828755766359</v>
      </c>
      <c r="H16" s="268">
        <v>27.323798680923996</v>
      </c>
      <c r="I16" s="268"/>
      <c r="J16" s="268">
        <v>5.0993615460357589</v>
      </c>
      <c r="K16" s="268">
        <v>3.7908417922436803</v>
      </c>
      <c r="L16" s="268">
        <v>8.5474802682830564</v>
      </c>
    </row>
    <row r="17" spans="1:14" s="158" customFormat="1" ht="15.95" customHeight="1">
      <c r="A17" s="265">
        <v>2019</v>
      </c>
      <c r="B17" s="268">
        <v>16.603666798476009</v>
      </c>
      <c r="C17" s="268">
        <v>12.949672530577171</v>
      </c>
      <c r="D17" s="268">
        <v>26.227368478399043</v>
      </c>
      <c r="E17" s="268"/>
      <c r="F17" s="268">
        <v>26.755263847659723</v>
      </c>
      <c r="G17" s="268">
        <v>26.03080421519693</v>
      </c>
      <c r="H17" s="268">
        <v>27.697354185959941</v>
      </c>
      <c r="I17" s="268"/>
      <c r="J17" s="268">
        <v>4.4423548603185345</v>
      </c>
      <c r="K17" s="268">
        <v>3.3709039029436765</v>
      </c>
      <c r="L17" s="268">
        <v>7.2642871411189986</v>
      </c>
      <c r="M17" s="273"/>
      <c r="N17" s="273"/>
    </row>
    <row r="18" spans="1:14" s="158" customFormat="1" ht="15.95" customHeight="1">
      <c r="A18" s="265">
        <v>2020</v>
      </c>
      <c r="B18" s="268">
        <v>16.060522027413139</v>
      </c>
      <c r="C18" s="268">
        <v>12.164557136269469</v>
      </c>
      <c r="D18" s="268">
        <v>26.297526228578015</v>
      </c>
      <c r="E18" s="268"/>
      <c r="F18" s="268">
        <v>26.292952926386356</v>
      </c>
      <c r="G18" s="268">
        <v>25.833404057692231</v>
      </c>
      <c r="H18" s="268">
        <v>26.85151437003924</v>
      </c>
      <c r="I18" s="268"/>
      <c r="J18" s="268">
        <v>4.2227854963996458</v>
      </c>
      <c r="K18" s="268">
        <v>3.1425191968413215</v>
      </c>
      <c r="L18" s="268">
        <v>7.0612840342314689</v>
      </c>
    </row>
    <row r="19" spans="1:14" s="158" customFormat="1" ht="15.95" customHeight="1">
      <c r="A19" s="266">
        <v>2021</v>
      </c>
      <c r="B19" s="275">
        <v>16.438453173423852</v>
      </c>
      <c r="C19" s="275">
        <v>12.659349654544719</v>
      </c>
      <c r="D19" s="275">
        <v>26.517340563428014</v>
      </c>
      <c r="E19" s="275"/>
      <c r="F19" s="275">
        <v>26.451589938300909</v>
      </c>
      <c r="G19" s="275">
        <v>25.784511828405527</v>
      </c>
      <c r="H19" s="275">
        <v>27.300930613419208</v>
      </c>
      <c r="I19" s="275"/>
      <c r="J19" s="275">
        <v>4.3482322256337085</v>
      </c>
      <c r="K19" s="275">
        <v>3.2641515090752931</v>
      </c>
      <c r="L19" s="275">
        <v>7.2394807477455521</v>
      </c>
      <c r="M19" s="274"/>
    </row>
    <row r="20" spans="1:14" s="158" customFormat="1" ht="15.95" customHeight="1">
      <c r="A20" s="267">
        <v>2022</v>
      </c>
      <c r="B20" s="276">
        <v>14.284857491671179</v>
      </c>
      <c r="C20" s="276">
        <v>10.728096703163878</v>
      </c>
      <c r="D20" s="276">
        <v>23.671563483735572</v>
      </c>
      <c r="E20" s="276"/>
      <c r="F20" s="276">
        <v>25.897532683366634</v>
      </c>
      <c r="G20" s="276">
        <v>25.408160996219696</v>
      </c>
      <c r="H20" s="276">
        <v>26.482852372297831</v>
      </c>
      <c r="I20" s="276"/>
      <c r="J20" s="276">
        <v>3.6994256376778756</v>
      </c>
      <c r="K20" s="276">
        <v>2.7258120821700245</v>
      </c>
      <c r="L20" s="276">
        <v>6.2689052116124513</v>
      </c>
    </row>
    <row r="21" spans="1:14" s="158" customFormat="1" ht="15.95" customHeight="1">
      <c r="A21" s="277" t="s">
        <v>186</v>
      </c>
    </row>
    <row r="22" spans="1:14" ht="15.95" customHeight="1"/>
  </sheetData>
  <mergeCells count="11">
    <mergeCell ref="A4:A6"/>
    <mergeCell ref="B4:D4"/>
    <mergeCell ref="F4:H4"/>
    <mergeCell ref="J4:L4"/>
    <mergeCell ref="O2:O3"/>
    <mergeCell ref="C5:C6"/>
    <mergeCell ref="D5:D6"/>
    <mergeCell ref="G5:G6"/>
    <mergeCell ref="H5:H6"/>
    <mergeCell ref="K5:K6"/>
    <mergeCell ref="L5:L6"/>
  </mergeCells>
  <conditionalFormatting sqref="M9:N12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{526C997B-5738-4A34-8AFB-9C1F7C378960}</x14:id>
        </ext>
      </extLst>
    </cfRule>
  </conditionalFormatting>
  <conditionalFormatting sqref="M13:N1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{1D391469-F71E-477C-AD5B-949D518793A0}</x14:id>
        </ext>
      </extLst>
    </cfRule>
  </conditionalFormatting>
  <hyperlinks>
    <hyperlink ref="O5" location="ÍNDICE!A1" display="Índice"/>
  </hyperlinks>
  <pageMargins left="0.511811023622047" right="0.86614173228346503" top="1.2992125984252001" bottom="0.511811023622047" header="0.31496062992126" footer="0.31496062992126"/>
  <pageSetup orientation="portrait" horizontalDpi="90" verticalDpi="9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26C997B-5738-4A34-8AFB-9C1F7C378960}">
            <x14:dataBar minLength="0" maxLength="100" negativeBarColorSameAsPositive="1" axisPosition="none">
              <x14:cfvo type="min"/>
              <x14:cfvo type="max"/>
            </x14:dataBar>
          </x14:cfRule>
          <xm:sqref>M9:N12</xm:sqref>
        </x14:conditionalFormatting>
        <x14:conditionalFormatting xmlns:xm="http://schemas.microsoft.com/office/excel/2006/main">
          <x14:cfRule type="dataBar" id="{1D391469-F71E-477C-AD5B-949D518793A0}">
            <x14:dataBar minLength="0" maxLength="100" negativeBarColorSameAsPositive="1" axisPosition="none">
              <x14:cfvo type="min"/>
              <x14:cfvo type="max"/>
            </x14:dataBar>
          </x14:cfRule>
          <xm:sqref>M13:N16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showGridLines="0" zoomScaleNormal="100" zoomScalePageLayoutView="200" workbookViewId="0"/>
  </sheetViews>
  <sheetFormatPr baseColWidth="10" defaultColWidth="11.42578125" defaultRowHeight="12.75"/>
  <cols>
    <col min="1" max="1" width="32.85546875" style="162" customWidth="1"/>
    <col min="2" max="3" width="8.28515625" style="162" customWidth="1"/>
    <col min="4" max="4" width="1.85546875" style="162" customWidth="1"/>
    <col min="5" max="6" width="8.28515625" style="162" customWidth="1"/>
    <col min="7" max="7" width="1.7109375" style="162" customWidth="1"/>
    <col min="8" max="9" width="8.28515625" style="162" customWidth="1"/>
    <col min="10" max="10" width="6.42578125" style="162" customWidth="1"/>
    <col min="11" max="11" width="14.7109375" style="162" customWidth="1"/>
    <col min="12" max="16384" width="11.42578125" style="162"/>
  </cols>
  <sheetData>
    <row r="1" spans="1:11" s="241" customFormat="1" ht="17.100000000000001" customHeight="1">
      <c r="A1" s="33" t="s">
        <v>130</v>
      </c>
    </row>
    <row r="2" spans="1:11" s="241" customFormat="1" ht="17.100000000000001" customHeight="1">
      <c r="A2" s="164" t="s">
        <v>206</v>
      </c>
      <c r="K2" s="504" t="s">
        <v>160</v>
      </c>
    </row>
    <row r="3" spans="1:11" ht="14.1" customHeight="1">
      <c r="K3" s="504"/>
    </row>
    <row r="4" spans="1:11" s="133" customFormat="1" ht="18.95" customHeight="1">
      <c r="A4" s="537" t="s">
        <v>49</v>
      </c>
      <c r="B4" s="545" t="s">
        <v>18</v>
      </c>
      <c r="C4" s="545"/>
      <c r="D4" s="288"/>
      <c r="E4" s="539" t="s">
        <v>0</v>
      </c>
      <c r="F4" s="539"/>
      <c r="G4" s="539"/>
      <c r="H4" s="539"/>
      <c r="I4" s="539"/>
    </row>
    <row r="5" spans="1:11" s="133" customFormat="1" ht="18.95" customHeight="1">
      <c r="A5" s="543"/>
      <c r="B5" s="525"/>
      <c r="C5" s="525"/>
      <c r="D5" s="287"/>
      <c r="E5" s="544" t="s">
        <v>1</v>
      </c>
      <c r="F5" s="544"/>
      <c r="G5" s="290"/>
      <c r="H5" s="544" t="s">
        <v>2</v>
      </c>
      <c r="I5" s="544"/>
    </row>
    <row r="6" spans="1:11" s="133" customFormat="1" ht="18.95" customHeight="1">
      <c r="A6" s="538"/>
      <c r="B6" s="183" t="s">
        <v>71</v>
      </c>
      <c r="C6" s="183" t="s">
        <v>72</v>
      </c>
      <c r="D6" s="183"/>
      <c r="E6" s="183" t="s">
        <v>71</v>
      </c>
      <c r="F6" s="183" t="s">
        <v>72</v>
      </c>
      <c r="G6" s="183"/>
      <c r="H6" s="183" t="s">
        <v>71</v>
      </c>
      <c r="I6" s="183" t="s">
        <v>72</v>
      </c>
    </row>
    <row r="7" spans="1:11" ht="3.95" customHeight="1">
      <c r="A7" s="278"/>
      <c r="B7" s="278"/>
      <c r="C7" s="278"/>
      <c r="D7" s="278"/>
      <c r="E7" s="278"/>
      <c r="F7" s="278"/>
      <c r="G7" s="278"/>
      <c r="H7" s="278"/>
      <c r="I7" s="278"/>
    </row>
    <row r="8" spans="1:11" s="133" customFormat="1" ht="15.95" customHeight="1">
      <c r="A8" s="285" t="s">
        <v>136</v>
      </c>
      <c r="B8" s="283">
        <v>3.6994256376778756</v>
      </c>
      <c r="C8" s="187">
        <v>100</v>
      </c>
      <c r="D8" s="284"/>
      <c r="E8" s="283">
        <v>2.7258120821700245</v>
      </c>
      <c r="F8" s="187">
        <v>100</v>
      </c>
      <c r="G8" s="284"/>
      <c r="H8" s="283">
        <v>6.2689052116124513</v>
      </c>
      <c r="I8" s="187">
        <v>100</v>
      </c>
      <c r="K8" s="282"/>
    </row>
    <row r="9" spans="1:11" s="234" customFormat="1" ht="15.95" customHeight="1">
      <c r="A9" s="158" t="s">
        <v>148</v>
      </c>
      <c r="B9" s="292">
        <v>0.99030356295331601</v>
      </c>
      <c r="C9" s="294">
        <v>26.769116612786632</v>
      </c>
      <c r="D9" s="281"/>
      <c r="E9" s="292">
        <v>0.78920415191894877</v>
      </c>
      <c r="F9" s="294">
        <v>28.952991920509124</v>
      </c>
      <c r="G9" s="281"/>
      <c r="H9" s="292">
        <v>1.5210283315844666</v>
      </c>
      <c r="I9" s="294">
        <v>24.263061575200251</v>
      </c>
    </row>
    <row r="10" spans="1:11" s="234" customFormat="1" ht="15.95" customHeight="1">
      <c r="A10" s="158" t="s">
        <v>73</v>
      </c>
      <c r="B10" s="292">
        <v>0.74954196531911732</v>
      </c>
      <c r="C10" s="294">
        <v>20.261036137209771</v>
      </c>
      <c r="D10" s="281"/>
      <c r="E10" s="292">
        <v>0.54667489437703354</v>
      </c>
      <c r="F10" s="294">
        <v>20.055487241872687</v>
      </c>
      <c r="G10" s="281"/>
      <c r="H10" s="292">
        <v>1.2849317943336858</v>
      </c>
      <c r="I10" s="294">
        <v>20.496908965117104</v>
      </c>
    </row>
    <row r="11" spans="1:11" s="234" customFormat="1" ht="15.95" customHeight="1">
      <c r="A11" s="158" t="s">
        <v>74</v>
      </c>
      <c r="B11" s="292">
        <v>0.81211552912016394</v>
      </c>
      <c r="C11" s="294">
        <v>21.952476104640066</v>
      </c>
      <c r="D11" s="281"/>
      <c r="E11" s="292">
        <v>0.47872471549590206</v>
      </c>
      <c r="F11" s="294">
        <v>17.562645592017052</v>
      </c>
      <c r="G11" s="281"/>
      <c r="H11" s="292">
        <v>1.691972717733472</v>
      </c>
      <c r="I11" s="294">
        <v>26.989923449461006</v>
      </c>
    </row>
    <row r="12" spans="1:11" s="234" customFormat="1" ht="15.95" customHeight="1">
      <c r="A12" s="158" t="s">
        <v>75</v>
      </c>
      <c r="B12" s="292">
        <v>0.70036679298062876</v>
      </c>
      <c r="C12" s="294">
        <v>18.931771079476221</v>
      </c>
      <c r="D12" s="281"/>
      <c r="E12" s="292">
        <v>0.5695727925734313</v>
      </c>
      <c r="F12" s="294">
        <v>20.89552674225412</v>
      </c>
      <c r="G12" s="281"/>
      <c r="H12" s="292">
        <v>1.0455473941937743</v>
      </c>
      <c r="I12" s="294">
        <v>16.678309192760064</v>
      </c>
    </row>
    <row r="13" spans="1:11" s="234" customFormat="1" ht="15.95" customHeight="1">
      <c r="A13" s="289" t="s">
        <v>76</v>
      </c>
      <c r="B13" s="293">
        <v>0.44709778730466926</v>
      </c>
      <c r="C13" s="295">
        <v>12.085600065887848</v>
      </c>
      <c r="D13" s="280"/>
      <c r="E13" s="293">
        <v>0.34163552780470396</v>
      </c>
      <c r="F13" s="295">
        <v>12.533348503346836</v>
      </c>
      <c r="G13" s="280"/>
      <c r="H13" s="293">
        <v>0.7254249737670514</v>
      </c>
      <c r="I13" s="295">
        <v>11.571796817461557</v>
      </c>
    </row>
    <row r="14" spans="1:11" s="234" customFormat="1" ht="15.95" customHeight="1">
      <c r="A14" s="263" t="s">
        <v>205</v>
      </c>
    </row>
    <row r="15" spans="1:11" ht="15.95" customHeight="1"/>
  </sheetData>
  <mergeCells count="6">
    <mergeCell ref="K2:K3"/>
    <mergeCell ref="A4:A6"/>
    <mergeCell ref="E4:I4"/>
    <mergeCell ref="H5:I5"/>
    <mergeCell ref="E5:F5"/>
    <mergeCell ref="B4:C5"/>
  </mergeCells>
  <hyperlinks>
    <hyperlink ref="K2" location="ÍNDICE!A1" display="Índice"/>
  </hyperlinks>
  <pageMargins left="0.511811023622047" right="0.86614173228346503" top="1.2992125984252001" bottom="0.511811023622047" header="0.31496062992126" footer="0.31496062992126"/>
  <pageSetup orientation="portrait" horizontalDpi="90" verticalDpi="9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zoomScaleNormal="100" zoomScalePageLayoutView="200" workbookViewId="0"/>
  </sheetViews>
  <sheetFormatPr baseColWidth="10" defaultColWidth="11.42578125" defaultRowHeight="12.75"/>
  <cols>
    <col min="1" max="1" width="27.7109375" style="162" customWidth="1"/>
    <col min="2" max="2" width="10.42578125" style="162" customWidth="1"/>
    <col min="3" max="3" width="10.85546875" style="162" customWidth="1"/>
    <col min="4" max="4" width="8.85546875" style="162" customWidth="1"/>
    <col min="5" max="5" width="2.85546875" style="162" customWidth="1"/>
    <col min="6" max="6" width="10.42578125" style="162" customWidth="1"/>
    <col min="7" max="7" width="10.85546875" style="162" customWidth="1"/>
    <col min="8" max="8" width="8.85546875" style="162" customWidth="1"/>
    <col min="9" max="9" width="6.85546875" style="162" customWidth="1"/>
    <col min="10" max="10" width="6.42578125" style="162" customWidth="1"/>
    <col min="11" max="11" width="14.7109375" style="162" customWidth="1"/>
    <col min="12" max="16384" width="11.42578125" style="162"/>
  </cols>
  <sheetData>
    <row r="1" spans="1:11" s="241" customFormat="1" ht="17.100000000000001" customHeight="1">
      <c r="A1" s="33" t="s">
        <v>133</v>
      </c>
    </row>
    <row r="2" spans="1:11" s="241" customFormat="1" ht="17.100000000000001" customHeight="1">
      <c r="A2" s="164" t="s">
        <v>208</v>
      </c>
      <c r="K2" s="546" t="s">
        <v>160</v>
      </c>
    </row>
    <row r="3" spans="1:11" ht="17.100000000000001" customHeight="1">
      <c r="A3" s="164" t="s">
        <v>192</v>
      </c>
      <c r="B3" s="300"/>
      <c r="C3" s="300"/>
      <c r="D3" s="300"/>
      <c r="E3" s="300"/>
      <c r="F3" s="300"/>
      <c r="G3" s="300"/>
      <c r="H3" s="300"/>
      <c r="K3" s="515"/>
    </row>
    <row r="4" spans="1:11" ht="14.1" customHeight="1"/>
    <row r="5" spans="1:11" s="133" customFormat="1" ht="18.95" customHeight="1">
      <c r="A5" s="526" t="s">
        <v>28</v>
      </c>
      <c r="B5" s="544">
        <v>2021</v>
      </c>
      <c r="C5" s="544"/>
      <c r="D5" s="544"/>
      <c r="E5" s="302"/>
      <c r="F5" s="544">
        <v>2022</v>
      </c>
      <c r="G5" s="544"/>
      <c r="H5" s="544"/>
    </row>
    <row r="6" spans="1:11" s="133" customFormat="1" ht="18.95" customHeight="1">
      <c r="A6" s="528"/>
      <c r="B6" s="184" t="s">
        <v>77</v>
      </c>
      <c r="C6" s="184" t="s">
        <v>78</v>
      </c>
      <c r="D6" s="184" t="s">
        <v>79</v>
      </c>
      <c r="E6" s="183"/>
      <c r="F6" s="184" t="s">
        <v>77</v>
      </c>
      <c r="G6" s="184" t="s">
        <v>78</v>
      </c>
      <c r="H6" s="184" t="s">
        <v>79</v>
      </c>
    </row>
    <row r="7" spans="1:11" ht="3.95" customHeight="1">
      <c r="A7" s="278"/>
      <c r="B7" s="278"/>
      <c r="C7" s="278"/>
      <c r="D7" s="278"/>
      <c r="E7" s="278"/>
      <c r="F7" s="278"/>
      <c r="G7" s="278"/>
      <c r="H7" s="278"/>
    </row>
    <row r="8" spans="1:11" s="296" customFormat="1" ht="15.95" customHeight="1">
      <c r="A8" s="285" t="s">
        <v>18</v>
      </c>
      <c r="B8" s="291">
        <v>16.438453173423852</v>
      </c>
      <c r="C8" s="291">
        <v>26.451589938300909</v>
      </c>
      <c r="D8" s="291">
        <v>4.3482322256337085</v>
      </c>
      <c r="E8" s="291"/>
      <c r="F8" s="291">
        <v>14.284857491671179</v>
      </c>
      <c r="G8" s="291">
        <v>25.897532683366634</v>
      </c>
      <c r="H8" s="291">
        <v>3.6994256376778756</v>
      </c>
      <c r="I8" s="297"/>
    </row>
    <row r="9" spans="1:11" ht="3.95" customHeight="1">
      <c r="A9" s="301"/>
      <c r="B9" s="306"/>
      <c r="C9" s="306"/>
      <c r="D9" s="306"/>
      <c r="E9" s="306"/>
      <c r="F9" s="306"/>
      <c r="G9" s="306"/>
      <c r="H9" s="306"/>
    </row>
    <row r="10" spans="1:11" s="296" customFormat="1" ht="15.95" customHeight="1">
      <c r="A10" s="285" t="s">
        <v>0</v>
      </c>
      <c r="B10" s="291"/>
      <c r="C10" s="291"/>
      <c r="D10" s="291"/>
      <c r="E10" s="291"/>
      <c r="F10" s="291"/>
      <c r="G10" s="291"/>
      <c r="H10" s="291"/>
      <c r="I10" s="297"/>
    </row>
    <row r="11" spans="1:11" s="234" customFormat="1" ht="15.95" customHeight="1">
      <c r="A11" s="303" t="s">
        <v>1</v>
      </c>
      <c r="B11" s="307">
        <v>12.659349654544719</v>
      </c>
      <c r="C11" s="307">
        <v>25.784511828405527</v>
      </c>
      <c r="D11" s="307">
        <v>3.2641515090752931</v>
      </c>
      <c r="E11" s="307"/>
      <c r="F11" s="307">
        <v>10.728096703163878</v>
      </c>
      <c r="G11" s="307">
        <v>25.408160996219696</v>
      </c>
      <c r="H11" s="307">
        <v>2.7258120821700245</v>
      </c>
    </row>
    <row r="12" spans="1:11" s="234" customFormat="1" ht="15.95" customHeight="1">
      <c r="A12" s="303" t="s">
        <v>2</v>
      </c>
      <c r="B12" s="307">
        <v>26.517340563428014</v>
      </c>
      <c r="C12" s="307">
        <v>27.300930613419208</v>
      </c>
      <c r="D12" s="307">
        <v>7.2394807477455521</v>
      </c>
      <c r="E12" s="307"/>
      <c r="F12" s="307">
        <v>23.671563483735572</v>
      </c>
      <c r="G12" s="307">
        <v>26.482852372297831</v>
      </c>
      <c r="H12" s="307">
        <v>6.2689052116124513</v>
      </c>
    </row>
    <row r="13" spans="1:11" s="296" customFormat="1" ht="15.95" customHeight="1">
      <c r="A13" s="285" t="s">
        <v>207</v>
      </c>
      <c r="B13" s="283"/>
      <c r="C13" s="283"/>
      <c r="D13" s="283"/>
      <c r="E13" s="283"/>
      <c r="F13" s="283"/>
      <c r="G13" s="283"/>
      <c r="H13" s="283"/>
      <c r="I13" s="297"/>
    </row>
    <row r="14" spans="1:11" s="234" customFormat="1" ht="15.95" customHeight="1">
      <c r="A14" s="304" t="s">
        <v>11</v>
      </c>
      <c r="B14" s="307">
        <v>11.278131247275351</v>
      </c>
      <c r="C14" s="307">
        <v>25.613067720394767</v>
      </c>
      <c r="D14" s="307">
        <v>2.8886753939596259</v>
      </c>
      <c r="E14" s="307"/>
      <c r="F14" s="307">
        <v>9.8500669219182093</v>
      </c>
      <c r="G14" s="307">
        <v>25.386322245053197</v>
      </c>
      <c r="H14" s="307">
        <v>2.5005697301515482</v>
      </c>
    </row>
    <row r="15" spans="1:11" s="234" customFormat="1" ht="15.95" customHeight="1">
      <c r="A15" s="304" t="s">
        <v>12</v>
      </c>
      <c r="B15" s="307">
        <v>19.579595259568677</v>
      </c>
      <c r="C15" s="307">
        <v>26.925060945223372</v>
      </c>
      <c r="D15" s="307">
        <v>5.2718179564669327</v>
      </c>
      <c r="E15" s="307"/>
      <c r="F15" s="307">
        <v>18.952455590386624</v>
      </c>
      <c r="G15" s="307">
        <v>27.541452142538624</v>
      </c>
      <c r="H15" s="307">
        <v>5.2197814862622156</v>
      </c>
    </row>
    <row r="16" spans="1:11" s="234" customFormat="1" ht="15.95" customHeight="1">
      <c r="A16" s="304" t="s">
        <v>13</v>
      </c>
      <c r="B16" s="307">
        <v>22.166595335967592</v>
      </c>
      <c r="C16" s="307">
        <v>26.253648242108572</v>
      </c>
      <c r="D16" s="307">
        <v>5.8195399667565697</v>
      </c>
      <c r="E16" s="307"/>
      <c r="F16" s="307">
        <v>22.138151777062145</v>
      </c>
      <c r="G16" s="307">
        <v>26.132481466743318</v>
      </c>
      <c r="H16" s="307">
        <v>5.7852484102202704</v>
      </c>
    </row>
    <row r="17" spans="1:8" s="234" customFormat="1" ht="15.95" customHeight="1">
      <c r="A17" s="304" t="s">
        <v>14</v>
      </c>
      <c r="B17" s="307">
        <v>21.848088790858107</v>
      </c>
      <c r="C17" s="307">
        <v>26.967326579076129</v>
      </c>
      <c r="D17" s="307">
        <v>5.8918454555172302</v>
      </c>
      <c r="E17" s="307"/>
      <c r="F17" s="307">
        <v>17.258780632070739</v>
      </c>
      <c r="G17" s="307">
        <v>25.809003224733559</v>
      </c>
      <c r="H17" s="307">
        <v>4.4543192498808288</v>
      </c>
    </row>
    <row r="18" spans="1:8" s="234" customFormat="1" ht="15.95" customHeight="1">
      <c r="A18" s="304" t="s">
        <v>36</v>
      </c>
      <c r="B18" s="307">
        <v>30.526231069497918</v>
      </c>
      <c r="C18" s="307">
        <v>26.836760850141346</v>
      </c>
      <c r="D18" s="307">
        <v>8.1922516286826994</v>
      </c>
      <c r="E18" s="307"/>
      <c r="F18" s="307">
        <v>23.869145897214143</v>
      </c>
      <c r="G18" s="307">
        <v>25.526520454191942</v>
      </c>
      <c r="H18" s="307">
        <v>6.0929624096932731</v>
      </c>
    </row>
    <row r="19" spans="1:8" s="234" customFormat="1" ht="15.95" customHeight="1">
      <c r="A19" s="305" t="s">
        <v>15</v>
      </c>
      <c r="B19" s="308">
        <v>28.137806120523756</v>
      </c>
      <c r="C19" s="308">
        <v>28.011390051139003</v>
      </c>
      <c r="D19" s="308">
        <v>7.8817906242531768</v>
      </c>
      <c r="E19" s="308"/>
      <c r="F19" s="308">
        <v>24.640490968686798</v>
      </c>
      <c r="G19" s="308">
        <v>26.56774783954112</v>
      </c>
      <c r="H19" s="308">
        <v>6.5464235069856054</v>
      </c>
    </row>
    <row r="20" spans="1:8" s="234" customFormat="1" ht="15.95" customHeight="1">
      <c r="A20" s="516" t="s">
        <v>169</v>
      </c>
      <c r="B20" s="516"/>
      <c r="C20" s="516"/>
      <c r="D20" s="516"/>
      <c r="E20" s="516"/>
      <c r="F20" s="516"/>
      <c r="G20" s="516"/>
      <c r="H20" s="516"/>
    </row>
  </sheetData>
  <mergeCells count="5">
    <mergeCell ref="A20:H20"/>
    <mergeCell ref="F5:H5"/>
    <mergeCell ref="A5:A6"/>
    <mergeCell ref="B5:D5"/>
    <mergeCell ref="K2:K3"/>
  </mergeCells>
  <hyperlinks>
    <hyperlink ref="K2" location="ÍNDICE!A1" display="Índice"/>
  </hyperlinks>
  <pageMargins left="0.511811023622047" right="0.86614173228346503" top="1.2992125984252001" bottom="0.511811023622047" header="0.31496062992126" footer="0.31496062992126"/>
  <pageSetup orientation="portrait" horizontalDpi="0" verticalDpi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showGridLines="0" zoomScale="85" zoomScaleNormal="85" zoomScalePageLayoutView="150" workbookViewId="0"/>
  </sheetViews>
  <sheetFormatPr baseColWidth="10" defaultRowHeight="15"/>
  <cols>
    <col min="1" max="1" width="17.140625" style="18" customWidth="1"/>
    <col min="2" max="2" width="23.42578125" style="18" customWidth="1"/>
    <col min="3" max="3" width="10.42578125" style="18" bestFit="1" customWidth="1"/>
    <col min="4" max="6" width="11.42578125" style="18"/>
    <col min="7" max="7" width="17" style="18" customWidth="1"/>
    <col min="8" max="8" width="8.85546875" style="186" customWidth="1"/>
    <col min="9" max="9" width="12.42578125" style="186" customWidth="1"/>
    <col min="10" max="10" width="8.85546875" style="186" customWidth="1"/>
    <col min="11" max="11" width="10.85546875" style="186" customWidth="1"/>
    <col min="12" max="12" width="8.85546875" style="186" customWidth="1"/>
    <col min="13" max="13" width="10.28515625" style="186" customWidth="1"/>
    <col min="14" max="14" width="8.85546875" style="186" customWidth="1"/>
    <col min="15" max="16384" width="11.42578125" style="18"/>
  </cols>
  <sheetData>
    <row r="1" spans="1:14" s="427" customFormat="1" ht="17.100000000000001" customHeight="1">
      <c r="A1" s="426" t="s">
        <v>272</v>
      </c>
      <c r="H1" s="428"/>
      <c r="I1" s="428"/>
      <c r="J1" s="428"/>
      <c r="K1" s="428"/>
      <c r="L1" s="428"/>
      <c r="M1" s="428"/>
      <c r="N1" s="428"/>
    </row>
    <row r="2" spans="1:14" s="427" customFormat="1" ht="17.100000000000001" customHeight="1">
      <c r="A2" s="373" t="s">
        <v>273</v>
      </c>
      <c r="H2" s="428"/>
      <c r="I2" s="546" t="s">
        <v>160</v>
      </c>
      <c r="J2" s="428"/>
      <c r="K2" s="428"/>
      <c r="L2" s="428"/>
      <c r="M2" s="428"/>
      <c r="N2" s="428"/>
    </row>
    <row r="3" spans="1:14">
      <c r="I3" s="515"/>
    </row>
    <row r="10" spans="1:14">
      <c r="L10" s="378"/>
    </row>
    <row r="11" spans="1:14">
      <c r="L11" s="378"/>
    </row>
    <row r="12" spans="1:14">
      <c r="L12" s="378"/>
    </row>
    <row r="13" spans="1:14">
      <c r="L13" s="378"/>
    </row>
    <row r="14" spans="1:14">
      <c r="L14" s="378"/>
    </row>
    <row r="17" spans="1:18">
      <c r="O17" s="186"/>
      <c r="P17" s="186"/>
      <c r="Q17" s="186"/>
      <c r="R17" s="186"/>
    </row>
    <row r="18" spans="1:18">
      <c r="J18" s="481"/>
      <c r="K18" s="482"/>
      <c r="L18" s="481"/>
      <c r="M18" s="481"/>
      <c r="N18" s="481"/>
      <c r="O18" s="481"/>
      <c r="P18" s="481"/>
      <c r="Q18" s="481"/>
      <c r="R18" s="481"/>
    </row>
    <row r="19" spans="1:18" ht="14.1" customHeight="1">
      <c r="J19" s="481"/>
      <c r="K19" s="483" t="s">
        <v>274</v>
      </c>
      <c r="L19" s="484"/>
      <c r="M19" s="484"/>
      <c r="N19" s="484"/>
      <c r="O19" s="485"/>
      <c r="P19" s="484"/>
      <c r="Q19" s="481"/>
      <c r="R19" s="481"/>
    </row>
    <row r="20" spans="1:18" ht="14.1" customHeight="1">
      <c r="J20" s="481"/>
      <c r="K20" s="486"/>
      <c r="L20" s="487" t="s">
        <v>15</v>
      </c>
      <c r="M20" s="487" t="s">
        <v>36</v>
      </c>
      <c r="N20" s="487" t="s">
        <v>14</v>
      </c>
      <c r="O20" s="488" t="s">
        <v>13</v>
      </c>
      <c r="P20" s="487" t="s">
        <v>12</v>
      </c>
      <c r="Q20" s="488" t="s">
        <v>11</v>
      </c>
      <c r="R20" s="488" t="s">
        <v>122</v>
      </c>
    </row>
    <row r="21" spans="1:18">
      <c r="J21" s="481"/>
      <c r="K21" s="486" t="s">
        <v>275</v>
      </c>
      <c r="L21" s="489">
        <v>1.770032777739035</v>
      </c>
      <c r="M21" s="489">
        <v>1.318139528788951</v>
      </c>
      <c r="N21" s="489">
        <v>1.0455522195850588</v>
      </c>
      <c r="O21" s="489">
        <v>1.7966387048148538</v>
      </c>
      <c r="P21" s="489">
        <v>1.5493807240764645</v>
      </c>
      <c r="Q21" s="489">
        <v>0.68776611372529062</v>
      </c>
      <c r="R21" s="489">
        <v>0.99030356295331601</v>
      </c>
    </row>
    <row r="22" spans="1:18">
      <c r="J22" s="481"/>
      <c r="K22" s="486" t="s">
        <v>62</v>
      </c>
      <c r="L22" s="489">
        <v>1.3777111374572824</v>
      </c>
      <c r="M22" s="489">
        <v>1.3242655345021894</v>
      </c>
      <c r="N22" s="489">
        <v>0.91950494530589066</v>
      </c>
      <c r="O22" s="489">
        <v>0.94505838708730039</v>
      </c>
      <c r="P22" s="489">
        <v>0.87320978548159134</v>
      </c>
      <c r="Q22" s="489">
        <v>0.52889767708658808</v>
      </c>
      <c r="R22" s="489">
        <v>0.74954196531911732</v>
      </c>
    </row>
    <row r="23" spans="1:18">
      <c r="J23" s="481"/>
      <c r="K23" s="486" t="s">
        <v>57</v>
      </c>
      <c r="L23" s="489">
        <v>1.5801311109561338</v>
      </c>
      <c r="M23" s="489">
        <v>1.5754317687449213</v>
      </c>
      <c r="N23" s="489">
        <v>1.1530686353052162</v>
      </c>
      <c r="O23" s="489">
        <v>1.3306187171480837</v>
      </c>
      <c r="P23" s="489">
        <v>1.2963688610240343</v>
      </c>
      <c r="Q23" s="489">
        <v>0.45006972004719342</v>
      </c>
      <c r="R23" s="489">
        <v>0.81211552912016394</v>
      </c>
    </row>
    <row r="24" spans="1:18">
      <c r="J24" s="481"/>
      <c r="K24" s="486" t="s">
        <v>80</v>
      </c>
      <c r="L24" s="489">
        <v>1.0253620661598906</v>
      </c>
      <c r="M24" s="489">
        <v>1.1833128041163281</v>
      </c>
      <c r="N24" s="489">
        <v>0.81777864296713354</v>
      </c>
      <c r="O24" s="489">
        <v>1.1573009145515822</v>
      </c>
      <c r="P24" s="489">
        <v>0.8772819472616632</v>
      </c>
      <c r="Q24" s="489">
        <v>0.50850708937068612</v>
      </c>
      <c r="R24" s="489">
        <v>0.70036679298062876</v>
      </c>
    </row>
    <row r="25" spans="1:18">
      <c r="J25" s="481"/>
      <c r="K25" s="486" t="s">
        <v>81</v>
      </c>
      <c r="L25" s="489">
        <v>0.793186414673268</v>
      </c>
      <c r="M25" s="489">
        <v>0.69181277354089732</v>
      </c>
      <c r="N25" s="489">
        <v>0.5184148067175296</v>
      </c>
      <c r="O25" s="489">
        <v>0.55563168661844353</v>
      </c>
      <c r="P25" s="489">
        <v>0.62354016841846516</v>
      </c>
      <c r="Q25" s="489">
        <v>0.32532912992179197</v>
      </c>
      <c r="R25" s="489">
        <v>0.44709778730466926</v>
      </c>
    </row>
    <row r="26" spans="1:18">
      <c r="H26" s="384"/>
      <c r="I26" s="384"/>
      <c r="J26" s="490"/>
      <c r="K26" s="490"/>
      <c r="L26" s="490"/>
      <c r="M26" s="490"/>
      <c r="N26" s="490"/>
      <c r="O26" s="482"/>
      <c r="P26" s="482"/>
      <c r="Q26" s="482"/>
      <c r="R26" s="482"/>
    </row>
    <row r="28" spans="1:18">
      <c r="A28" s="385"/>
    </row>
    <row r="32" spans="1:18" ht="15.95" customHeight="1">
      <c r="A32" s="362" t="s">
        <v>205</v>
      </c>
    </row>
  </sheetData>
  <mergeCells count="1">
    <mergeCell ref="I2:I3"/>
  </mergeCells>
  <hyperlinks>
    <hyperlink ref="I2" location="ÍNDICE!A1" display="Índice"/>
  </hyperlinks>
  <pageMargins left="0.86614173228346458" right="0.59055118110236227" top="1.299212598425197" bottom="0.51181102362204722" header="0.31496062992125984" footer="0.31496062992125984"/>
  <pageSetup orientation="portrait" horizontalDpi="0" verticalDpi="0"/>
  <colBreaks count="1" manualBreakCount="1">
    <brk id="6" max="1048575" man="1"/>
  </col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showGridLines="0" zoomScale="70" zoomScaleNormal="70" workbookViewId="0"/>
  </sheetViews>
  <sheetFormatPr baseColWidth="10" defaultColWidth="10.140625" defaultRowHeight="15"/>
  <cols>
    <col min="1" max="1" width="20.42578125" style="16" customWidth="1"/>
    <col min="2" max="2" width="10.28515625" style="19" customWidth="1"/>
    <col min="3" max="3" width="37.7109375" style="1" customWidth="1"/>
    <col min="4" max="5" width="8.140625" style="1" customWidth="1"/>
    <col min="6" max="6" width="9.28515625" style="1" customWidth="1"/>
    <col min="7" max="16384" width="10.140625" style="1"/>
  </cols>
  <sheetData>
    <row r="1" spans="1:21" s="16" customFormat="1">
      <c r="A1" s="363" t="s">
        <v>276</v>
      </c>
      <c r="B1" s="19"/>
      <c r="C1" s="19"/>
      <c r="D1" s="19"/>
      <c r="E1" s="19"/>
      <c r="F1" s="19"/>
      <c r="G1" s="19"/>
    </row>
    <row r="2" spans="1:21">
      <c r="A2" s="363" t="s">
        <v>277</v>
      </c>
    </row>
    <row r="3" spans="1:21" ht="15" customHeight="1">
      <c r="H3" s="11"/>
      <c r="L3" s="530" t="s">
        <v>160</v>
      </c>
    </row>
    <row r="4" spans="1:21">
      <c r="A4" s="19"/>
      <c r="L4" s="531"/>
    </row>
    <row r="5" spans="1:21" ht="18.75" thickBot="1">
      <c r="A5" s="18"/>
      <c r="B5" s="18"/>
      <c r="C5" s="547" t="s">
        <v>144</v>
      </c>
      <c r="D5" s="547"/>
      <c r="E5" s="547"/>
      <c r="F5" s="12"/>
    </row>
    <row r="6" spans="1:21" ht="15.75" customHeight="1" thickTop="1">
      <c r="A6" s="18"/>
      <c r="B6" s="18"/>
      <c r="C6" s="548" t="s">
        <v>68</v>
      </c>
      <c r="D6" s="550">
        <v>2022</v>
      </c>
      <c r="E6" s="550">
        <v>2021</v>
      </c>
      <c r="F6" s="15"/>
      <c r="U6" s="14"/>
    </row>
    <row r="7" spans="1:21" ht="15" customHeight="1">
      <c r="A7" s="19"/>
      <c r="C7" s="549"/>
      <c r="D7" s="551"/>
      <c r="E7" s="551"/>
      <c r="F7" s="15"/>
    </row>
    <row r="8" spans="1:21" ht="15" customHeight="1">
      <c r="A8" s="18"/>
      <c r="B8" s="429">
        <v>1</v>
      </c>
      <c r="C8" s="430" t="s">
        <v>100</v>
      </c>
      <c r="D8" s="431">
        <v>6.825861407722897</v>
      </c>
      <c r="E8" s="431">
        <v>8.7846372896206777</v>
      </c>
      <c r="F8" s="15"/>
    </row>
    <row r="9" spans="1:21" ht="15.75">
      <c r="A9" s="18"/>
      <c r="B9" s="429">
        <v>2</v>
      </c>
      <c r="C9" s="430" t="s">
        <v>98</v>
      </c>
      <c r="D9" s="431">
        <v>11.517732786984517</v>
      </c>
      <c r="E9" s="431">
        <v>12.357343653024715</v>
      </c>
      <c r="F9" s="15"/>
    </row>
    <row r="10" spans="1:21" ht="15.75">
      <c r="A10" s="18"/>
      <c r="B10" s="432">
        <v>3</v>
      </c>
      <c r="C10" s="430" t="s">
        <v>99</v>
      </c>
      <c r="D10" s="431">
        <v>21.029854060273308</v>
      </c>
      <c r="E10" s="431">
        <v>17.699609360738929</v>
      </c>
      <c r="F10" s="15"/>
    </row>
    <row r="11" spans="1:21" ht="15.75">
      <c r="A11" s="18"/>
      <c r="B11" s="432">
        <v>4</v>
      </c>
      <c r="C11" s="430" t="s">
        <v>101</v>
      </c>
      <c r="D11" s="431">
        <v>23.223996285904605</v>
      </c>
      <c r="E11" s="431">
        <v>23.458070169033622</v>
      </c>
      <c r="F11" s="15"/>
    </row>
    <row r="12" spans="1:21" ht="15.75">
      <c r="A12" s="18"/>
      <c r="B12" s="432">
        <v>5</v>
      </c>
      <c r="C12" s="433"/>
      <c r="D12" s="434"/>
      <c r="E12" s="435"/>
    </row>
    <row r="13" spans="1:21" ht="15.75">
      <c r="A13" s="18"/>
      <c r="B13" s="432">
        <v>9</v>
      </c>
      <c r="C13" s="436" t="s">
        <v>94</v>
      </c>
      <c r="D13" s="437">
        <v>10.544397569689751</v>
      </c>
      <c r="E13" s="437">
        <v>11.532255120294987</v>
      </c>
      <c r="F13" s="15"/>
    </row>
    <row r="14" spans="1:21" ht="15.75">
      <c r="A14" s="19"/>
      <c r="B14" s="432">
        <v>8</v>
      </c>
      <c r="C14" s="436" t="s">
        <v>95</v>
      </c>
      <c r="D14" s="437">
        <v>22.979350437011767</v>
      </c>
      <c r="E14" s="437">
        <v>24.911832353692819</v>
      </c>
      <c r="F14" s="15"/>
    </row>
    <row r="15" spans="1:21" ht="15.75">
      <c r="A15" s="18"/>
      <c r="B15" s="429">
        <v>7</v>
      </c>
      <c r="C15" s="436" t="s">
        <v>96</v>
      </c>
      <c r="D15" s="437">
        <v>30.520578914434509</v>
      </c>
      <c r="E15" s="437">
        <v>34.122887079697712</v>
      </c>
      <c r="F15" s="15"/>
    </row>
    <row r="16" spans="1:21" ht="15.75">
      <c r="A16" s="18"/>
      <c r="B16" s="429">
        <v>6</v>
      </c>
      <c r="C16" s="436" t="s">
        <v>97</v>
      </c>
      <c r="D16" s="437">
        <v>41.976544680163904</v>
      </c>
      <c r="E16" s="437">
        <v>42.346026066956298</v>
      </c>
      <c r="F16" s="15"/>
    </row>
    <row r="17" spans="1:6" ht="15.75">
      <c r="A17" s="18"/>
      <c r="B17" s="429">
        <v>10</v>
      </c>
      <c r="C17" s="436"/>
      <c r="D17" s="437"/>
      <c r="E17" s="437"/>
    </row>
    <row r="18" spans="1:6" ht="15.75">
      <c r="A18" s="18"/>
      <c r="B18" s="432">
        <v>13</v>
      </c>
      <c r="C18" s="436" t="s">
        <v>90</v>
      </c>
      <c r="D18" s="437">
        <v>7.9053713086130681</v>
      </c>
      <c r="E18" s="437">
        <v>8.7707641196013295</v>
      </c>
      <c r="F18" s="15"/>
    </row>
    <row r="19" spans="1:6" ht="15.75">
      <c r="A19" s="18"/>
      <c r="B19" s="432">
        <v>12</v>
      </c>
      <c r="C19" s="436" t="s">
        <v>91</v>
      </c>
      <c r="D19" s="437">
        <v>18.678266486344643</v>
      </c>
      <c r="E19" s="437">
        <v>19.735679602789201</v>
      </c>
      <c r="F19" s="15"/>
    </row>
    <row r="20" spans="1:6" ht="15.75">
      <c r="A20" s="19"/>
      <c r="B20" s="432">
        <v>14</v>
      </c>
      <c r="C20" s="436" t="s">
        <v>92</v>
      </c>
      <c r="D20" s="437">
        <v>23.926444762923637</v>
      </c>
      <c r="E20" s="437">
        <v>23.187543353656309</v>
      </c>
      <c r="F20" s="15"/>
    </row>
    <row r="21" spans="1:6" ht="15.75">
      <c r="A21" s="18"/>
      <c r="B21" s="429">
        <v>11</v>
      </c>
      <c r="C21" s="436" t="s">
        <v>93</v>
      </c>
      <c r="D21" s="437">
        <v>63.192910922266407</v>
      </c>
      <c r="E21" s="437">
        <v>68.975210835675952</v>
      </c>
      <c r="F21" s="15"/>
    </row>
    <row r="22" spans="1:6" ht="15.75">
      <c r="A22" s="18"/>
      <c r="B22" s="429">
        <v>15</v>
      </c>
      <c r="C22" s="436"/>
      <c r="D22" s="437"/>
      <c r="E22" s="437"/>
    </row>
    <row r="23" spans="1:6" ht="15.75">
      <c r="A23" s="18"/>
      <c r="B23" s="429">
        <v>16</v>
      </c>
      <c r="C23" s="436" t="s">
        <v>89</v>
      </c>
      <c r="D23" s="437">
        <v>23.138410609394239</v>
      </c>
      <c r="E23" s="437">
        <v>20.907962469424263</v>
      </c>
      <c r="F23" s="15"/>
    </row>
    <row r="24" spans="1:6" ht="15.75">
      <c r="A24" s="18"/>
      <c r="B24" s="432">
        <v>17</v>
      </c>
      <c r="C24" s="436" t="s">
        <v>86</v>
      </c>
      <c r="D24" s="437">
        <v>27.475020689933586</v>
      </c>
      <c r="E24" s="437">
        <v>26.717900040159176</v>
      </c>
      <c r="F24" s="15"/>
    </row>
    <row r="25" spans="1:6" ht="15.75">
      <c r="A25" s="18"/>
      <c r="B25" s="429">
        <v>19</v>
      </c>
      <c r="C25" s="436" t="s">
        <v>87</v>
      </c>
      <c r="D25" s="437">
        <v>38.631840293897987</v>
      </c>
      <c r="E25" s="437">
        <v>37.280128509364403</v>
      </c>
      <c r="F25" s="15"/>
    </row>
    <row r="26" spans="1:6" ht="15.75">
      <c r="A26" s="18"/>
      <c r="B26" s="432">
        <v>18</v>
      </c>
      <c r="C26" s="436" t="s">
        <v>88</v>
      </c>
      <c r="D26" s="438">
        <v>49.405542883672112</v>
      </c>
      <c r="E26" s="437">
        <v>48.200138731700193</v>
      </c>
      <c r="F26" s="15"/>
    </row>
    <row r="27" spans="1:6" ht="15.75">
      <c r="A27" s="18"/>
      <c r="B27" s="429">
        <v>20</v>
      </c>
      <c r="C27" s="436"/>
      <c r="D27" s="437"/>
      <c r="E27" s="437"/>
    </row>
    <row r="28" spans="1:6" s="19" customFormat="1" ht="15.75">
      <c r="B28" s="432">
        <v>21</v>
      </c>
      <c r="C28" s="433" t="s">
        <v>82</v>
      </c>
      <c r="D28" s="434">
        <v>4.4068549282412555</v>
      </c>
      <c r="E28" s="435">
        <v>4.7617830674309083</v>
      </c>
      <c r="F28" s="21"/>
    </row>
    <row r="29" spans="1:6" ht="15.75">
      <c r="A29" s="18"/>
      <c r="B29" s="432">
        <v>22</v>
      </c>
      <c r="C29" s="433" t="s">
        <v>83</v>
      </c>
      <c r="D29" s="434">
        <v>7.3971054278274568</v>
      </c>
      <c r="E29" s="435">
        <v>10.463290861961958</v>
      </c>
      <c r="F29" s="15"/>
    </row>
    <row r="30" spans="1:6" ht="15.75">
      <c r="A30" s="18"/>
      <c r="B30" s="432">
        <v>23</v>
      </c>
      <c r="C30" s="433" t="s">
        <v>84</v>
      </c>
      <c r="D30" s="434">
        <v>22.145293797056983</v>
      </c>
      <c r="E30" s="435">
        <v>24.866196925997592</v>
      </c>
      <c r="F30" s="15"/>
    </row>
    <row r="31" spans="1:6" ht="15.75">
      <c r="A31" s="18"/>
      <c r="B31" s="429">
        <v>24</v>
      </c>
      <c r="C31" s="433" t="s">
        <v>85</v>
      </c>
      <c r="D31" s="434">
        <v>70.992914959326612</v>
      </c>
      <c r="E31" s="435">
        <v>67.153444562082427</v>
      </c>
      <c r="F31" s="15"/>
    </row>
    <row r="32" spans="1:6">
      <c r="A32" s="18"/>
      <c r="B32" s="18"/>
      <c r="C32" s="10"/>
      <c r="D32" s="2"/>
      <c r="E32" s="2"/>
      <c r="F32" s="15"/>
    </row>
    <row r="33" spans="1:6">
      <c r="A33" s="18"/>
      <c r="B33" s="18"/>
      <c r="C33" s="10"/>
      <c r="D33" s="2"/>
      <c r="E33" s="2"/>
      <c r="F33" s="15"/>
    </row>
    <row r="34" spans="1:6">
      <c r="A34" s="18"/>
      <c r="B34" s="18"/>
      <c r="C34" s="10"/>
      <c r="D34" s="2"/>
      <c r="E34" s="2"/>
      <c r="F34" s="2"/>
    </row>
    <row r="35" spans="1:6">
      <c r="A35" s="19"/>
      <c r="C35" s="10"/>
      <c r="D35" s="2"/>
      <c r="E35" s="2"/>
      <c r="F35" s="2"/>
    </row>
    <row r="36" spans="1:6">
      <c r="A36" s="18"/>
      <c r="B36" s="18"/>
    </row>
    <row r="37" spans="1:6" s="9" customFormat="1">
      <c r="A37" s="18"/>
      <c r="B37" s="18"/>
      <c r="C37" s="1"/>
      <c r="D37" s="1"/>
      <c r="E37" s="1"/>
      <c r="F37" s="1"/>
    </row>
    <row r="38" spans="1:6">
      <c r="A38" s="17"/>
    </row>
    <row r="39" spans="1:6">
      <c r="A39" s="20"/>
      <c r="B39" s="20"/>
    </row>
    <row r="40" spans="1:6">
      <c r="A40" s="17"/>
    </row>
    <row r="44" spans="1:6">
      <c r="A44" s="439" t="s">
        <v>278</v>
      </c>
    </row>
  </sheetData>
  <mergeCells count="5">
    <mergeCell ref="C5:E5"/>
    <mergeCell ref="C6:C7"/>
    <mergeCell ref="E6:E7"/>
    <mergeCell ref="D6:D7"/>
    <mergeCell ref="L3:L4"/>
  </mergeCells>
  <hyperlinks>
    <hyperlink ref="L3" location="ÍNDICE!A1" display="Índice"/>
  </hyperlinks>
  <pageMargins left="0.7" right="0.7" top="0.75" bottom="0.75" header="0.3" footer="0.3"/>
  <pageSetup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showGridLines="0" zoomScaleNormal="100" zoomScalePageLayoutView="150" workbookViewId="0"/>
  </sheetViews>
  <sheetFormatPr baseColWidth="10" defaultColWidth="11.42578125" defaultRowHeight="12.75"/>
  <cols>
    <col min="1" max="1" width="63.140625" style="162" customWidth="1"/>
    <col min="2" max="5" width="11.5703125" style="162" customWidth="1"/>
    <col min="6" max="6" width="11.28515625" style="162" customWidth="1"/>
    <col min="7" max="7" width="6.42578125" style="162" customWidth="1"/>
    <col min="8" max="8" width="14.7109375" style="162" customWidth="1"/>
    <col min="9" max="16384" width="11.42578125" style="162"/>
  </cols>
  <sheetData>
    <row r="1" spans="1:14" s="241" customFormat="1" ht="17.100000000000001" customHeight="1">
      <c r="A1" s="33" t="s">
        <v>135</v>
      </c>
    </row>
    <row r="2" spans="1:14" s="241" customFormat="1" ht="17.100000000000001" customHeight="1">
      <c r="A2" s="164" t="s">
        <v>220</v>
      </c>
      <c r="H2" s="546" t="s">
        <v>160</v>
      </c>
    </row>
    <row r="3" spans="1:14" s="241" customFormat="1" ht="17.100000000000001" customHeight="1">
      <c r="A3" s="346" t="s">
        <v>235</v>
      </c>
      <c r="H3" s="515"/>
    </row>
    <row r="4" spans="1:14" s="241" customFormat="1" ht="17.100000000000001" customHeight="1">
      <c r="A4" s="322" t="s">
        <v>232</v>
      </c>
      <c r="H4" s="323"/>
    </row>
    <row r="5" spans="1:14" s="245" customFormat="1" ht="14.1" customHeight="1"/>
    <row r="6" spans="1:14" s="133" customFormat="1" ht="18.95" customHeight="1">
      <c r="A6" s="537" t="s">
        <v>49</v>
      </c>
      <c r="B6" s="520" t="s">
        <v>214</v>
      </c>
      <c r="C6" s="520"/>
      <c r="D6" s="520"/>
      <c r="E6" s="520"/>
      <c r="F6" s="520"/>
    </row>
    <row r="7" spans="1:14" s="133" customFormat="1" ht="18.95" customHeight="1">
      <c r="A7" s="540"/>
      <c r="B7" s="520" t="s">
        <v>231</v>
      </c>
      <c r="C7" s="182" t="s">
        <v>224</v>
      </c>
      <c r="D7" s="182" t="s">
        <v>227</v>
      </c>
      <c r="E7" s="182" t="s">
        <v>227</v>
      </c>
      <c r="F7" s="182" t="s">
        <v>229</v>
      </c>
    </row>
    <row r="8" spans="1:14" s="133" customFormat="1" ht="18.95" customHeight="1">
      <c r="A8" s="540"/>
      <c r="B8" s="521"/>
      <c r="C8" s="185" t="s">
        <v>225</v>
      </c>
      <c r="D8" s="185" t="s">
        <v>228</v>
      </c>
      <c r="E8" s="185" t="s">
        <v>228</v>
      </c>
      <c r="F8" s="185" t="s">
        <v>230</v>
      </c>
    </row>
    <row r="9" spans="1:14" s="133" customFormat="1" ht="18.95" customHeight="1">
      <c r="A9" s="538"/>
      <c r="B9" s="522"/>
      <c r="C9" s="183" t="s">
        <v>226</v>
      </c>
      <c r="D9" s="183" t="s">
        <v>221</v>
      </c>
      <c r="E9" s="183" t="s">
        <v>222</v>
      </c>
      <c r="F9" s="183" t="s">
        <v>223</v>
      </c>
    </row>
    <row r="10" spans="1:14" ht="3.95" customHeight="1">
      <c r="A10" s="278"/>
      <c r="B10" s="278"/>
      <c r="C10" s="278"/>
      <c r="D10" s="278"/>
      <c r="E10" s="278"/>
      <c r="F10" s="278"/>
    </row>
    <row r="11" spans="1:14" s="133" customFormat="1" ht="15.95" customHeight="1">
      <c r="A11" s="285" t="s">
        <v>55</v>
      </c>
      <c r="B11" s="317"/>
      <c r="C11" s="317"/>
      <c r="D11" s="298"/>
      <c r="E11" s="298"/>
      <c r="F11" s="330"/>
      <c r="H11" s="282"/>
    </row>
    <row r="12" spans="1:14" s="234" customFormat="1" ht="15.95" customHeight="1">
      <c r="A12" s="312" t="s">
        <v>24</v>
      </c>
      <c r="B12" s="324">
        <v>5207394</v>
      </c>
      <c r="C12" s="324">
        <v>3457270</v>
      </c>
      <c r="D12" s="324">
        <v>1329757</v>
      </c>
      <c r="E12" s="326">
        <v>926320</v>
      </c>
      <c r="F12" s="326">
        <v>505953</v>
      </c>
      <c r="H12" s="553"/>
      <c r="I12" s="552"/>
      <c r="J12" s="552"/>
      <c r="K12" s="552"/>
      <c r="L12" s="552"/>
      <c r="M12" s="552"/>
      <c r="N12" s="321"/>
    </row>
    <row r="13" spans="1:14" s="234" customFormat="1" ht="15.95" customHeight="1">
      <c r="A13" s="312" t="s">
        <v>23</v>
      </c>
      <c r="B13" s="324">
        <v>1734039</v>
      </c>
      <c r="C13" s="324">
        <v>1212698</v>
      </c>
      <c r="D13" s="324">
        <v>399439</v>
      </c>
      <c r="E13" s="326">
        <v>247705</v>
      </c>
      <c r="F13" s="326">
        <v>125803</v>
      </c>
      <c r="H13" s="553"/>
      <c r="I13" s="552"/>
      <c r="J13" s="320"/>
      <c r="K13" s="320"/>
      <c r="L13" s="320"/>
      <c r="M13" s="320"/>
      <c r="N13" s="321"/>
    </row>
    <row r="14" spans="1:14" s="234" customFormat="1" ht="15.95" customHeight="1">
      <c r="A14" s="312" t="s">
        <v>22</v>
      </c>
      <c r="B14" s="325">
        <v>3.0030431841498277</v>
      </c>
      <c r="C14" s="325">
        <v>2.8508911534446431</v>
      </c>
      <c r="D14" s="325">
        <v>3.3290615087660442</v>
      </c>
      <c r="E14" s="327">
        <v>3.7396096162774231</v>
      </c>
      <c r="F14" s="327">
        <v>4.0217880336716911</v>
      </c>
      <c r="H14" s="553"/>
      <c r="I14" s="552"/>
      <c r="J14" s="320"/>
      <c r="K14" s="320"/>
      <c r="L14" s="320"/>
      <c r="M14" s="320"/>
      <c r="N14" s="321"/>
    </row>
    <row r="15" spans="1:14" s="234" customFormat="1" ht="15.95" customHeight="1">
      <c r="A15" s="312" t="s">
        <v>21</v>
      </c>
      <c r="B15" s="325">
        <v>0.17903576563156878</v>
      </c>
      <c r="C15" s="325">
        <v>0.12776965081166061</v>
      </c>
      <c r="D15" s="325">
        <v>0.30925623186519074</v>
      </c>
      <c r="E15" s="327">
        <v>0.38154256070729331</v>
      </c>
      <c r="F15" s="327">
        <v>0.49704697026302991</v>
      </c>
      <c r="H15" s="553"/>
      <c r="I15" s="552"/>
      <c r="J15" s="320"/>
      <c r="K15" s="320"/>
      <c r="L15" s="320"/>
      <c r="M15" s="320"/>
      <c r="N15" s="321"/>
    </row>
    <row r="16" spans="1:14" s="234" customFormat="1" ht="15.95" customHeight="1">
      <c r="A16" s="312" t="s">
        <v>137</v>
      </c>
      <c r="B16" s="325">
        <v>53.61174229645345</v>
      </c>
      <c r="C16" s="325">
        <v>53.547714270164377</v>
      </c>
      <c r="D16" s="325">
        <v>54.603085827873606</v>
      </c>
      <c r="E16" s="327">
        <v>50.21483215922165</v>
      </c>
      <c r="F16" s="327">
        <v>49.453677575256584</v>
      </c>
    </row>
    <row r="17" spans="1:8" s="234" customFormat="1" ht="15.95" customHeight="1">
      <c r="A17" s="312" t="s">
        <v>25</v>
      </c>
      <c r="B17" s="318">
        <v>43.441064474328435</v>
      </c>
      <c r="C17" s="318">
        <v>41.628830920806337</v>
      </c>
      <c r="D17" s="318">
        <v>50.316318636888234</v>
      </c>
      <c r="E17" s="328">
        <v>42.686259865565894</v>
      </c>
      <c r="F17" s="328">
        <v>46.315270701016672</v>
      </c>
    </row>
    <row r="18" spans="1:8" s="234" customFormat="1" ht="15.95" customHeight="1">
      <c r="A18" s="312" t="s">
        <v>47</v>
      </c>
      <c r="B18" s="318">
        <v>33.432581389461255</v>
      </c>
      <c r="C18" s="318">
        <v>31.514111510037949</v>
      </c>
      <c r="D18" s="318">
        <v>41.660428751323728</v>
      </c>
      <c r="E18" s="328">
        <v>31.293272239155446</v>
      </c>
      <c r="F18" s="328">
        <v>36.851267457850767</v>
      </c>
    </row>
    <row r="19" spans="1:8" s="234" customFormat="1" ht="15.95" customHeight="1">
      <c r="A19" s="312" t="s">
        <v>219</v>
      </c>
      <c r="B19" s="325">
        <v>0.4694673322931861</v>
      </c>
      <c r="C19" s="325">
        <v>0.39806413366018334</v>
      </c>
      <c r="D19" s="325">
        <v>0.73797636443006176</v>
      </c>
      <c r="E19" s="327">
        <v>0.51904795483131438</v>
      </c>
      <c r="F19" s="327">
        <v>0.66382649873392741</v>
      </c>
    </row>
    <row r="20" spans="1:8" s="234" customFormat="1" ht="15.95" customHeight="1">
      <c r="A20" s="312" t="s">
        <v>102</v>
      </c>
      <c r="B20" s="318">
        <v>10.696348307810011</v>
      </c>
      <c r="C20" s="318">
        <v>4.811889149531277</v>
      </c>
      <c r="D20" s="318">
        <v>24.979451132800957</v>
      </c>
      <c r="E20" s="328">
        <v>23.929311684946885</v>
      </c>
      <c r="F20" s="328">
        <v>32.253391125262624</v>
      </c>
    </row>
    <row r="21" spans="1:8" s="315" customFormat="1" ht="15.95" customHeight="1">
      <c r="A21" s="313" t="s">
        <v>103</v>
      </c>
      <c r="B21" s="316">
        <v>3.2803548185522358</v>
      </c>
      <c r="C21" s="316">
        <v>2.052920367804655</v>
      </c>
      <c r="D21" s="316">
        <v>6.6706924648638815</v>
      </c>
      <c r="E21" s="329">
        <v>2.7509931773037395</v>
      </c>
      <c r="F21" s="329">
        <v>2.8344530025516197</v>
      </c>
    </row>
    <row r="22" spans="1:8" s="133" customFormat="1" ht="15.95" customHeight="1">
      <c r="A22" s="285" t="s">
        <v>56</v>
      </c>
      <c r="B22" s="317"/>
      <c r="C22" s="317"/>
      <c r="D22" s="317"/>
      <c r="E22" s="330"/>
      <c r="F22" s="330"/>
      <c r="H22" s="282"/>
    </row>
    <row r="23" spans="1:8" s="234" customFormat="1" ht="15.95" customHeight="1">
      <c r="A23" s="312" t="s">
        <v>105</v>
      </c>
      <c r="B23" s="324">
        <v>2103281</v>
      </c>
      <c r="C23" s="324">
        <v>1642152</v>
      </c>
      <c r="D23" s="324">
        <v>265528</v>
      </c>
      <c r="E23" s="326">
        <v>305592</v>
      </c>
      <c r="F23" s="326">
        <v>109991</v>
      </c>
    </row>
    <row r="24" spans="1:8" s="234" customFormat="1" ht="15.95" customHeight="1">
      <c r="A24" s="312" t="s">
        <v>19</v>
      </c>
      <c r="B24" s="318">
        <v>49.452114153993953</v>
      </c>
      <c r="C24" s="318">
        <v>55.588458710602531</v>
      </c>
      <c r="D24" s="318">
        <v>27.760608557102412</v>
      </c>
      <c r="E24" s="328">
        <v>44.970884416209365</v>
      </c>
      <c r="F24" s="328">
        <v>32.640022315731997</v>
      </c>
    </row>
    <row r="25" spans="1:8" s="234" customFormat="1" ht="15.95" customHeight="1">
      <c r="A25" s="312" t="s">
        <v>20</v>
      </c>
      <c r="B25" s="318">
        <v>8.3912907131719461</v>
      </c>
      <c r="C25" s="318">
        <v>5.1708297361833351</v>
      </c>
      <c r="D25" s="318">
        <v>24.690213029062825</v>
      </c>
      <c r="E25" s="328">
        <v>13.720153478247365</v>
      </c>
      <c r="F25" s="328">
        <v>22.825789521691238</v>
      </c>
    </row>
    <row r="26" spans="1:8" s="234" customFormat="1" ht="15.95" customHeight="1">
      <c r="A26" s="312" t="s">
        <v>53</v>
      </c>
      <c r="B26" s="318">
        <v>38.27187142374224</v>
      </c>
      <c r="C26" s="318">
        <v>29.706507071209</v>
      </c>
      <c r="D26" s="318">
        <v>73.885993190925248</v>
      </c>
      <c r="E26" s="328">
        <v>69.156260635095151</v>
      </c>
      <c r="F26" s="328">
        <v>82.174905219517953</v>
      </c>
    </row>
    <row r="27" spans="1:8" s="234" customFormat="1" ht="15.95" customHeight="1">
      <c r="A27" s="312" t="s">
        <v>218</v>
      </c>
      <c r="B27" s="325">
        <v>1.2680880162373582</v>
      </c>
      <c r="C27" s="325">
        <v>0.99646589035598065</v>
      </c>
      <c r="D27" s="325">
        <v>2.771493642595602</v>
      </c>
      <c r="E27" s="327">
        <v>1.6153416133285525</v>
      </c>
      <c r="F27" s="327">
        <v>2.5499743900984404</v>
      </c>
    </row>
    <row r="28" spans="1:8" s="234" customFormat="1" ht="15.95" customHeight="1">
      <c r="A28" s="312" t="s">
        <v>106</v>
      </c>
      <c r="B28" s="325">
        <v>42.754846884538154</v>
      </c>
      <c r="C28" s="325">
        <v>43.836773077991623</v>
      </c>
      <c r="D28" s="325">
        <v>34.940883823928175</v>
      </c>
      <c r="E28" s="327">
        <v>40.900291892457894</v>
      </c>
      <c r="F28" s="327">
        <v>34.883354092607533</v>
      </c>
    </row>
    <row r="29" spans="1:8" s="133" customFormat="1" ht="15.95" customHeight="1">
      <c r="A29" s="285" t="s">
        <v>104</v>
      </c>
      <c r="B29" s="317"/>
      <c r="C29" s="317"/>
      <c r="D29" s="317"/>
      <c r="E29" s="330"/>
      <c r="F29" s="330"/>
      <c r="H29" s="282"/>
    </row>
    <row r="30" spans="1:8" s="234" customFormat="1" ht="15.95" customHeight="1">
      <c r="A30" s="312" t="s">
        <v>217</v>
      </c>
      <c r="B30" s="324">
        <v>395350.6176769961</v>
      </c>
      <c r="C30" s="324">
        <v>517716.469954598</v>
      </c>
      <c r="D30" s="324">
        <v>74263.99114007398</v>
      </c>
      <c r="E30" s="326">
        <v>145636.27861771022</v>
      </c>
      <c r="F30" s="326">
        <v>63743.366271074665</v>
      </c>
    </row>
    <row r="31" spans="1:8" s="133" customFormat="1" ht="15.95" customHeight="1">
      <c r="A31" s="285" t="s">
        <v>62</v>
      </c>
      <c r="B31" s="317"/>
      <c r="C31" s="317"/>
      <c r="D31" s="317"/>
      <c r="E31" s="330"/>
      <c r="F31" s="330"/>
      <c r="H31" s="282"/>
    </row>
    <row r="32" spans="1:8" s="234" customFormat="1" ht="15.95" customHeight="1">
      <c r="A32" s="312" t="s">
        <v>32</v>
      </c>
      <c r="B32" s="325">
        <v>9.1496186011015794</v>
      </c>
      <c r="C32" s="325">
        <v>10.12725599501227</v>
      </c>
      <c r="D32" s="325">
        <v>6.9755095674421179</v>
      </c>
      <c r="E32" s="327">
        <v>6.586849101205531</v>
      </c>
      <c r="F32" s="327">
        <v>6.3734255973152347</v>
      </c>
    </row>
    <row r="33" spans="1:8" s="234" customFormat="1" ht="15.95" customHeight="1">
      <c r="A33" s="313" t="s">
        <v>142</v>
      </c>
      <c r="B33" s="318">
        <v>0.43725763507257864</v>
      </c>
      <c r="C33" s="318">
        <v>9.2005802855615798E-2</v>
      </c>
      <c r="D33" s="318">
        <v>0.54756546806570783</v>
      </c>
      <c r="E33" s="328">
        <v>1.5900673400673402</v>
      </c>
      <c r="F33" s="328">
        <v>1.246371248290588</v>
      </c>
      <c r="G33" s="319"/>
    </row>
    <row r="34" spans="1:8" s="234" customFormat="1" ht="15.95" customHeight="1">
      <c r="A34" s="313" t="s">
        <v>143</v>
      </c>
      <c r="B34" s="318">
        <v>4.1214084485418852</v>
      </c>
      <c r="C34" s="318">
        <v>2.1365553237793371</v>
      </c>
      <c r="D34" s="318">
        <v>5.2942417211558741</v>
      </c>
      <c r="E34" s="328">
        <v>10.583016476552597</v>
      </c>
      <c r="F34" s="328">
        <v>8.9025418624262134</v>
      </c>
    </row>
    <row r="35" spans="1:8" s="234" customFormat="1" ht="15.95" customHeight="1">
      <c r="A35" s="312" t="s">
        <v>54</v>
      </c>
      <c r="B35" s="318">
        <v>12.190231941780629</v>
      </c>
      <c r="C35" s="318">
        <v>7.3290096159357345</v>
      </c>
      <c r="D35" s="318">
        <v>17.281585196102515</v>
      </c>
      <c r="E35" s="328">
        <v>23.451436800137554</v>
      </c>
      <c r="F35" s="328">
        <v>23.431629549538339</v>
      </c>
    </row>
    <row r="36" spans="1:8" s="133" customFormat="1" ht="15.95" customHeight="1">
      <c r="A36" s="285" t="s">
        <v>57</v>
      </c>
      <c r="B36" s="317"/>
      <c r="C36" s="317"/>
      <c r="D36" s="317"/>
      <c r="E36" s="330"/>
      <c r="F36" s="330"/>
      <c r="H36" s="282"/>
    </row>
    <row r="37" spans="1:8" s="234" customFormat="1" ht="15.95" customHeight="1">
      <c r="A37" s="312" t="s">
        <v>58</v>
      </c>
      <c r="B37" s="318">
        <v>12.89476979476196</v>
      </c>
      <c r="C37" s="318">
        <v>7.7752665063862887</v>
      </c>
      <c r="D37" s="318">
        <v>20.802672969572637</v>
      </c>
      <c r="E37" s="328">
        <v>31.859952125368046</v>
      </c>
      <c r="F37" s="328">
        <v>33.416740290105999</v>
      </c>
    </row>
    <row r="38" spans="1:8" s="315" customFormat="1" ht="15.95" customHeight="1">
      <c r="A38" s="313" t="s">
        <v>59</v>
      </c>
      <c r="B38" s="316">
        <v>5.2886930455428045</v>
      </c>
      <c r="C38" s="316">
        <v>2.9002274267789674</v>
      </c>
      <c r="D38" s="316">
        <v>8.1208895475904956</v>
      </c>
      <c r="E38" s="329">
        <v>18.678266486344643</v>
      </c>
      <c r="F38" s="329">
        <v>17.621201402192316</v>
      </c>
    </row>
    <row r="39" spans="1:8" ht="15.95" hidden="1" customHeight="1">
      <c r="A39" s="332"/>
      <c r="B39" s="333"/>
      <c r="C39" s="339"/>
      <c r="D39" s="340"/>
      <c r="E39" s="341"/>
      <c r="F39" s="314" t="s">
        <v>216</v>
      </c>
    </row>
    <row r="40" spans="1:8" ht="15.95" hidden="1" customHeight="1">
      <c r="A40" s="334"/>
      <c r="B40" s="335"/>
      <c r="C40" s="335"/>
      <c r="D40" s="336"/>
      <c r="E40" s="336"/>
      <c r="F40" s="337"/>
    </row>
    <row r="41" spans="1:8" ht="15.95" hidden="1" customHeight="1">
      <c r="A41" s="334"/>
      <c r="B41" s="335"/>
      <c r="C41" s="335"/>
      <c r="D41" s="336"/>
      <c r="E41" s="336"/>
      <c r="F41" s="337"/>
    </row>
    <row r="42" spans="1:8" s="245" customFormat="1" ht="18.95" hidden="1" customHeight="1">
      <c r="A42" s="331" t="s">
        <v>215</v>
      </c>
      <c r="B42" s="338"/>
      <c r="C42" s="338"/>
      <c r="D42" s="338"/>
      <c r="E42" s="338"/>
      <c r="F42" s="338"/>
    </row>
    <row r="43" spans="1:8" s="133" customFormat="1" ht="18.95" hidden="1" customHeight="1">
      <c r="A43" s="537" t="s">
        <v>49</v>
      </c>
      <c r="B43" s="520" t="s">
        <v>214</v>
      </c>
      <c r="C43" s="520"/>
      <c r="D43" s="520"/>
      <c r="E43" s="520"/>
      <c r="F43" s="520"/>
    </row>
    <row r="44" spans="1:8" s="133" customFormat="1" ht="18.95" hidden="1" customHeight="1">
      <c r="A44" s="540"/>
      <c r="B44" s="520" t="s">
        <v>231</v>
      </c>
      <c r="C44" s="182" t="s">
        <v>224</v>
      </c>
      <c r="D44" s="182" t="s">
        <v>227</v>
      </c>
      <c r="E44" s="182" t="s">
        <v>227</v>
      </c>
      <c r="F44" s="182" t="s">
        <v>229</v>
      </c>
    </row>
    <row r="45" spans="1:8" s="133" customFormat="1" ht="18.95" hidden="1" customHeight="1">
      <c r="A45" s="540"/>
      <c r="B45" s="521"/>
      <c r="C45" s="185" t="s">
        <v>225</v>
      </c>
      <c r="D45" s="185" t="s">
        <v>228</v>
      </c>
      <c r="E45" s="185" t="s">
        <v>228</v>
      </c>
      <c r="F45" s="185" t="s">
        <v>230</v>
      </c>
    </row>
    <row r="46" spans="1:8" s="133" customFormat="1" ht="18.95" hidden="1" customHeight="1">
      <c r="A46" s="538"/>
      <c r="B46" s="522"/>
      <c r="C46" s="183" t="s">
        <v>226</v>
      </c>
      <c r="D46" s="183" t="s">
        <v>221</v>
      </c>
      <c r="E46" s="183" t="s">
        <v>222</v>
      </c>
      <c r="F46" s="183" t="s">
        <v>223</v>
      </c>
    </row>
    <row r="47" spans="1:8" ht="3.95" hidden="1" customHeight="1">
      <c r="A47" s="334"/>
      <c r="B47" s="278"/>
      <c r="C47" s="278"/>
      <c r="D47" s="278"/>
      <c r="E47" s="278"/>
      <c r="F47" s="278"/>
    </row>
    <row r="48" spans="1:8" s="133" customFormat="1" ht="15.95" customHeight="1">
      <c r="A48" s="285" t="s">
        <v>60</v>
      </c>
      <c r="B48" s="298"/>
      <c r="C48" s="298"/>
      <c r="D48" s="298"/>
      <c r="E48" s="298"/>
      <c r="F48" s="298"/>
      <c r="H48" s="282"/>
    </row>
    <row r="49" spans="1:9" s="234" customFormat="1" ht="15.95" customHeight="1">
      <c r="A49" s="312" t="s">
        <v>50</v>
      </c>
      <c r="B49" s="318">
        <v>25.988515829228753</v>
      </c>
      <c r="C49" s="318">
        <v>24.185741215042821</v>
      </c>
      <c r="D49" s="318">
        <v>27.835038641694975</v>
      </c>
      <c r="E49" s="328">
        <v>38.369027674047757</v>
      </c>
      <c r="F49" s="328">
        <v>38.850424870631066</v>
      </c>
    </row>
    <row r="50" spans="1:9" s="234" customFormat="1" ht="15.95" customHeight="1">
      <c r="A50" s="313" t="s">
        <v>51</v>
      </c>
      <c r="B50" s="318">
        <v>44.027671811302973</v>
      </c>
      <c r="C50" s="318">
        <v>33.580495721111106</v>
      </c>
      <c r="D50" s="318">
        <v>66.229637065985045</v>
      </c>
      <c r="E50" s="328">
        <v>79.51393795038453</v>
      </c>
      <c r="F50" s="328">
        <v>83.686398575550655</v>
      </c>
    </row>
    <row r="51" spans="1:9" s="234" customFormat="1" ht="15.95" customHeight="1">
      <c r="A51" s="313" t="s">
        <v>52</v>
      </c>
      <c r="B51" s="318">
        <v>1.3905108247277023</v>
      </c>
      <c r="C51" s="318">
        <v>0.34377891280434208</v>
      </c>
      <c r="D51" s="318">
        <v>3.9392748329532172</v>
      </c>
      <c r="E51" s="328">
        <v>6.5989786237661736</v>
      </c>
      <c r="F51" s="328">
        <v>9.6484185591758553</v>
      </c>
    </row>
    <row r="52" spans="1:9" s="234" customFormat="1" ht="15.95" customHeight="1">
      <c r="A52" s="312" t="s">
        <v>213</v>
      </c>
      <c r="B52" s="318">
        <v>16.689878370671018</v>
      </c>
      <c r="C52" s="318">
        <v>11.290444941774457</v>
      </c>
      <c r="D52" s="318">
        <v>28.929824078269771</v>
      </c>
      <c r="E52" s="328">
        <v>32.935548333703395</v>
      </c>
      <c r="F52" s="328">
        <v>35.49199939588086</v>
      </c>
    </row>
    <row r="53" spans="1:9" s="234" customFormat="1" ht="15.75" customHeight="1">
      <c r="A53" s="345" t="s">
        <v>233</v>
      </c>
      <c r="B53" s="318">
        <v>4.0364720747341893</v>
      </c>
      <c r="C53" s="318">
        <v>2.1181695690105862</v>
      </c>
      <c r="D53" s="318">
        <v>6.0722663535608703</v>
      </c>
      <c r="E53" s="328">
        <v>14.489412809592055</v>
      </c>
      <c r="F53" s="328">
        <v>12.590319785696686</v>
      </c>
    </row>
    <row r="54" spans="1:9" s="133" customFormat="1" ht="15.95" customHeight="1">
      <c r="A54" s="285" t="s">
        <v>61</v>
      </c>
      <c r="B54" s="311"/>
      <c r="C54" s="311"/>
      <c r="D54" s="311"/>
      <c r="E54" s="311"/>
      <c r="F54" s="311"/>
    </row>
    <row r="55" spans="1:9" s="234" customFormat="1" ht="15.95" customHeight="1">
      <c r="A55" s="312" t="s">
        <v>48</v>
      </c>
      <c r="B55" s="318">
        <v>21.825229997710501</v>
      </c>
      <c r="C55" s="318">
        <v>13.367219208739522</v>
      </c>
      <c r="D55" s="318">
        <v>46.468171610683981</v>
      </c>
      <c r="E55" s="328">
        <v>35.281484023334208</v>
      </c>
      <c r="F55" s="328">
        <v>45.032312424981917</v>
      </c>
      <c r="G55" s="163"/>
      <c r="H55" s="163"/>
      <c r="I55" s="163"/>
    </row>
    <row r="56" spans="1:9" s="234" customFormat="1" ht="15.95" customHeight="1">
      <c r="A56" s="342" t="s">
        <v>212</v>
      </c>
      <c r="B56" s="348">
        <v>30.872465247139285</v>
      </c>
      <c r="C56" s="348">
        <v>28.326815259358391</v>
      </c>
      <c r="D56" s="348">
        <v>32.323617628308966</v>
      </c>
      <c r="E56" s="347">
        <v>51.749605621683635</v>
      </c>
      <c r="F56" s="347">
        <v>46.330414690502245</v>
      </c>
    </row>
    <row r="57" spans="1:9" s="158" customFormat="1" ht="15.95" customHeight="1">
      <c r="A57" s="331" t="s">
        <v>211</v>
      </c>
      <c r="B57" s="343"/>
      <c r="C57" s="343"/>
      <c r="D57" s="343"/>
      <c r="E57" s="343"/>
      <c r="F57" s="343"/>
    </row>
    <row r="58" spans="1:9" s="158" customFormat="1" ht="15.95" customHeight="1">
      <c r="A58" s="344" t="s">
        <v>234</v>
      </c>
      <c r="B58" s="344"/>
      <c r="C58" s="344"/>
      <c r="D58" s="344"/>
      <c r="E58" s="344"/>
      <c r="F58" s="344"/>
    </row>
    <row r="59" spans="1:9" s="158" customFormat="1" ht="15.95" customHeight="1">
      <c r="A59" s="331" t="s">
        <v>210</v>
      </c>
      <c r="B59" s="343"/>
      <c r="C59" s="343"/>
      <c r="D59" s="343"/>
      <c r="E59" s="343"/>
      <c r="F59" s="343"/>
    </row>
    <row r="60" spans="1:9" s="158" customFormat="1" ht="15.95" customHeight="1">
      <c r="A60" s="331" t="s">
        <v>209</v>
      </c>
      <c r="B60" s="343"/>
      <c r="C60" s="343"/>
      <c r="D60" s="343"/>
      <c r="E60" s="343"/>
      <c r="F60" s="343"/>
    </row>
    <row r="61" spans="1:9" s="158" customFormat="1" ht="15.95" customHeight="1">
      <c r="A61" s="163" t="s">
        <v>205</v>
      </c>
      <c r="B61" s="163"/>
      <c r="C61" s="163"/>
      <c r="D61" s="163"/>
      <c r="E61" s="163"/>
      <c r="F61" s="163"/>
    </row>
    <row r="62" spans="1:9">
      <c r="A62" s="310"/>
      <c r="B62" s="286"/>
      <c r="C62" s="286"/>
      <c r="D62" s="286"/>
      <c r="E62" s="286"/>
      <c r="F62" s="286"/>
    </row>
    <row r="63" spans="1:9">
      <c r="A63" s="310"/>
      <c r="B63" s="286"/>
      <c r="C63" s="286"/>
      <c r="D63" s="286"/>
      <c r="E63" s="286"/>
      <c r="F63" s="286"/>
    </row>
    <row r="64" spans="1:9">
      <c r="A64" s="310"/>
      <c r="B64" s="286"/>
      <c r="C64" s="286"/>
      <c r="D64" s="286"/>
      <c r="E64" s="286"/>
      <c r="F64" s="286"/>
    </row>
    <row r="65" spans="1:6">
      <c r="A65" s="310"/>
      <c r="B65" s="286"/>
      <c r="C65" s="286"/>
      <c r="D65" s="286"/>
      <c r="E65" s="286"/>
      <c r="F65" s="286"/>
    </row>
    <row r="66" spans="1:6">
      <c r="A66" s="310"/>
      <c r="B66" s="286"/>
      <c r="C66" s="286"/>
      <c r="D66" s="286"/>
      <c r="E66" s="286"/>
      <c r="F66" s="286"/>
    </row>
    <row r="67" spans="1:6">
      <c r="A67" s="310"/>
      <c r="B67" s="286"/>
      <c r="C67" s="286"/>
      <c r="D67" s="286"/>
      <c r="E67" s="286"/>
      <c r="F67" s="286"/>
    </row>
    <row r="68" spans="1:6" ht="12.95" customHeight="1">
      <c r="A68" s="310"/>
      <c r="B68" s="286"/>
      <c r="C68" s="286"/>
      <c r="D68" s="286"/>
      <c r="E68" s="286"/>
      <c r="F68" s="286"/>
    </row>
    <row r="69" spans="1:6" ht="12.95" customHeight="1">
      <c r="A69" s="310"/>
      <c r="B69" s="286"/>
      <c r="C69" s="286"/>
      <c r="D69" s="286"/>
      <c r="E69" s="286"/>
      <c r="F69" s="286"/>
    </row>
    <row r="70" spans="1:6" ht="12.95" customHeight="1">
      <c r="A70" s="310"/>
      <c r="B70" s="286"/>
      <c r="C70" s="286"/>
      <c r="D70" s="286"/>
      <c r="E70" s="286"/>
      <c r="F70" s="286"/>
    </row>
    <row r="71" spans="1:6" ht="12.95" customHeight="1">
      <c r="A71" s="310"/>
      <c r="B71" s="286"/>
      <c r="C71" s="286"/>
      <c r="D71" s="286"/>
      <c r="E71" s="286"/>
      <c r="F71" s="286"/>
    </row>
    <row r="72" spans="1:6" ht="12.95" customHeight="1">
      <c r="A72" s="310"/>
      <c r="B72" s="286"/>
      <c r="C72" s="286"/>
      <c r="D72" s="286"/>
      <c r="E72" s="286"/>
      <c r="F72" s="286"/>
    </row>
    <row r="73" spans="1:6" ht="12.95" customHeight="1">
      <c r="A73" s="310"/>
      <c r="B73" s="286"/>
      <c r="C73" s="286"/>
      <c r="D73" s="286"/>
      <c r="E73" s="286"/>
      <c r="F73" s="286"/>
    </row>
    <row r="74" spans="1:6" ht="3" customHeight="1">
      <c r="A74" s="310"/>
      <c r="B74" s="286"/>
      <c r="C74" s="286"/>
      <c r="D74" s="286"/>
      <c r="E74" s="286"/>
      <c r="F74" s="286"/>
    </row>
    <row r="75" spans="1:6" ht="3" customHeight="1">
      <c r="A75" s="309"/>
      <c r="B75" s="299"/>
      <c r="C75" s="299"/>
      <c r="D75" s="299"/>
      <c r="E75" s="299"/>
      <c r="F75" s="299"/>
    </row>
    <row r="76" spans="1:6" ht="11.1" customHeight="1">
      <c r="A76" s="309"/>
      <c r="B76" s="299"/>
      <c r="C76" s="299"/>
      <c r="D76" s="299"/>
      <c r="E76" s="299"/>
      <c r="F76" s="299"/>
    </row>
    <row r="77" spans="1:6">
      <c r="A77" s="309"/>
      <c r="B77" s="299"/>
      <c r="C77" s="299"/>
      <c r="D77" s="299"/>
      <c r="E77" s="299"/>
      <c r="F77" s="299"/>
    </row>
    <row r="78" spans="1:6">
      <c r="A78" s="309"/>
      <c r="B78" s="299"/>
      <c r="C78" s="299"/>
      <c r="D78" s="299"/>
      <c r="E78" s="299"/>
      <c r="F78" s="299"/>
    </row>
    <row r="79" spans="1:6">
      <c r="A79" s="309"/>
      <c r="B79" s="299"/>
      <c r="C79" s="299"/>
      <c r="D79" s="299"/>
      <c r="E79" s="299"/>
      <c r="F79" s="299"/>
    </row>
    <row r="80" spans="1:6">
      <c r="A80" s="309"/>
      <c r="B80" s="299"/>
      <c r="C80" s="299"/>
      <c r="D80" s="299"/>
      <c r="E80" s="299"/>
      <c r="F80" s="299"/>
    </row>
    <row r="81" spans="1:6">
      <c r="A81" s="309"/>
      <c r="B81" s="299"/>
      <c r="C81" s="299"/>
      <c r="D81" s="299"/>
      <c r="E81" s="299"/>
      <c r="F81" s="299"/>
    </row>
    <row r="82" spans="1:6">
      <c r="A82" s="286"/>
      <c r="B82" s="286"/>
      <c r="C82" s="286"/>
      <c r="D82" s="286"/>
      <c r="E82" s="286"/>
      <c r="F82" s="286"/>
    </row>
    <row r="83" spans="1:6">
      <c r="A83" s="286"/>
      <c r="B83" s="286"/>
      <c r="C83" s="286"/>
      <c r="D83" s="286"/>
      <c r="E83" s="286"/>
      <c r="F83" s="286"/>
    </row>
    <row r="84" spans="1:6">
      <c r="A84" s="7"/>
    </row>
  </sheetData>
  <mergeCells count="10">
    <mergeCell ref="A43:A46"/>
    <mergeCell ref="B43:F43"/>
    <mergeCell ref="H2:H3"/>
    <mergeCell ref="B44:B46"/>
    <mergeCell ref="H12:H15"/>
    <mergeCell ref="I12:M12"/>
    <mergeCell ref="I13:I15"/>
    <mergeCell ref="B7:B9"/>
    <mergeCell ref="A6:A9"/>
    <mergeCell ref="B6:F6"/>
  </mergeCells>
  <conditionalFormatting sqref="G68:K71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{D7982F61-9BDD-4AAD-AFDC-78D7C2A6C3C0}</x14:id>
        </ext>
      </extLst>
    </cfRule>
  </conditionalFormatting>
  <conditionalFormatting sqref="G72:K73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{9DCE5D7B-71A4-4349-A51B-15F2BA66CD46}</x14:id>
        </ext>
      </extLst>
    </cfRule>
  </conditionalFormatting>
  <hyperlinks>
    <hyperlink ref="H2" location="ÍNDICE!A1" display="Índice"/>
  </hyperlinks>
  <pageMargins left="0.511811023622047" right="0.86614173228346503" top="1.2992125984252001" bottom="0.511811023622047" header="0.31496062992126" footer="0.31496062992126"/>
  <pageSetup orientation="portrait" horizontalDpi="4294967292" verticalDpi="4294967292" r:id="rId1"/>
  <rowBreaks count="1" manualBreakCount="1">
    <brk id="4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7982F61-9BDD-4AAD-AFDC-78D7C2A6C3C0}">
            <x14:dataBar minLength="0" maxLength="100" negativeBarColorSameAsPositive="1" axisPosition="none">
              <x14:cfvo type="min"/>
              <x14:cfvo type="max"/>
            </x14:dataBar>
          </x14:cfRule>
          <xm:sqref>G68:K71</xm:sqref>
        </x14:conditionalFormatting>
        <x14:conditionalFormatting xmlns:xm="http://schemas.microsoft.com/office/excel/2006/main">
          <x14:cfRule type="dataBar" id="{9DCE5D7B-71A4-4349-A51B-15F2BA66CD46}">
            <x14:dataBar minLength="0" maxLength="100" negativeBarColorSameAsPositive="1" axisPosition="none">
              <x14:cfvo type="min"/>
              <x14:cfvo type="max"/>
            </x14:dataBar>
          </x14:cfRule>
          <xm:sqref>G72:K73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showGridLines="0" zoomScaleNormal="100" zoomScalePageLayoutView="150" workbookViewId="0"/>
  </sheetViews>
  <sheetFormatPr baseColWidth="10" defaultColWidth="10.140625" defaultRowHeight="15"/>
  <cols>
    <col min="1" max="7" width="10.85546875" style="351" customWidth="1"/>
    <col min="8" max="8" width="10.140625" style="351"/>
    <col min="9" max="9" width="5.28515625" style="351" customWidth="1"/>
    <col min="10" max="10" width="6.42578125" style="351" customWidth="1"/>
    <col min="11" max="11" width="14.5703125" style="351" customWidth="1"/>
    <col min="12" max="16384" width="10.140625" style="351"/>
  </cols>
  <sheetData>
    <row r="1" spans="1:13" s="349" customFormat="1" ht="17.100000000000001" customHeight="1">
      <c r="A1" s="449" t="s">
        <v>149</v>
      </c>
    </row>
    <row r="2" spans="1:13" s="349" customFormat="1" ht="17.100000000000001" customHeight="1">
      <c r="A2" s="33" t="s">
        <v>238</v>
      </c>
      <c r="B2" s="350"/>
      <c r="C2" s="350"/>
      <c r="D2" s="350"/>
      <c r="E2" s="350"/>
      <c r="F2" s="350"/>
      <c r="K2" s="504" t="s">
        <v>160</v>
      </c>
    </row>
    <row r="3" spans="1:13" s="349" customFormat="1" ht="17.100000000000001" customHeight="1">
      <c r="A3" s="33" t="s">
        <v>192</v>
      </c>
      <c r="B3" s="350"/>
      <c r="C3" s="350"/>
      <c r="D3" s="350"/>
      <c r="E3" s="350"/>
      <c r="F3" s="350"/>
      <c r="K3" s="504"/>
    </row>
    <row r="4" spans="1:13" ht="14.1" customHeight="1"/>
    <row r="5" spans="1:13" ht="14.1" customHeight="1"/>
    <row r="6" spans="1:13" ht="14.1" customHeight="1"/>
    <row r="7" spans="1:13" ht="14.1" customHeight="1">
      <c r="C7" s="352"/>
      <c r="D7" s="509">
        <v>2021</v>
      </c>
      <c r="E7" s="509">
        <v>2022</v>
      </c>
      <c r="M7" s="353"/>
    </row>
    <row r="8" spans="1:13" ht="14.1" customHeight="1">
      <c r="C8" s="352"/>
      <c r="D8" s="510"/>
      <c r="E8" s="510"/>
      <c r="M8" s="354"/>
    </row>
    <row r="9" spans="1:13" ht="14.1" customHeight="1">
      <c r="C9" s="355" t="s">
        <v>239</v>
      </c>
      <c r="D9" s="356">
        <v>63.456230335685227</v>
      </c>
      <c r="E9" s="357">
        <v>63.844864555171831</v>
      </c>
      <c r="M9" s="358"/>
    </row>
    <row r="10" spans="1:13" ht="14.1" customHeight="1">
      <c r="C10" s="355" t="s">
        <v>240</v>
      </c>
      <c r="D10" s="356">
        <v>14.908337800150228</v>
      </c>
      <c r="E10" s="357">
        <v>15.564001879119829</v>
      </c>
      <c r="M10" s="358"/>
    </row>
    <row r="11" spans="1:13" ht="14.1" customHeight="1">
      <c r="C11" s="355" t="s">
        <v>241</v>
      </c>
      <c r="D11" s="356">
        <v>14.046952240087318</v>
      </c>
      <c r="E11" s="357">
        <v>14.657980949989019</v>
      </c>
      <c r="M11" s="358"/>
    </row>
    <row r="12" spans="1:13" ht="14.1" customHeight="1">
      <c r="C12" s="355" t="s">
        <v>242</v>
      </c>
      <c r="D12" s="356">
        <v>5.7173824851005497</v>
      </c>
      <c r="E12" s="357">
        <v>4.1442105704703742</v>
      </c>
      <c r="M12" s="358"/>
    </row>
    <row r="13" spans="1:13" ht="14.1" customHeight="1">
      <c r="C13" s="355" t="s">
        <v>5</v>
      </c>
      <c r="D13" s="356">
        <v>1.8710971389770343</v>
      </c>
      <c r="E13" s="357">
        <v>1.7889420452480633</v>
      </c>
      <c r="M13" s="358"/>
    </row>
    <row r="14" spans="1:13" ht="14.1" customHeight="1">
      <c r="J14" s="359"/>
    </row>
    <row r="15" spans="1:13" ht="14.1" customHeight="1"/>
    <row r="16" spans="1:13" ht="14.1" customHeight="1"/>
    <row r="17" spans="1:6" ht="14.1" customHeight="1"/>
    <row r="18" spans="1:6" ht="14.1" customHeight="1"/>
    <row r="19" spans="1:6" ht="14.1" customHeight="1"/>
    <row r="20" spans="1:6" ht="13.5" customHeight="1"/>
    <row r="21" spans="1:6" ht="14.1" customHeight="1"/>
    <row r="22" spans="1:6" ht="14.1" customHeight="1"/>
    <row r="23" spans="1:6" ht="14.1" customHeight="1"/>
    <row r="24" spans="1:6" ht="13.5" customHeight="1"/>
    <row r="25" spans="1:6" ht="14.1" customHeight="1"/>
    <row r="26" spans="1:6" ht="14.1" customHeight="1"/>
    <row r="27" spans="1:6" ht="14.1" customHeight="1"/>
    <row r="28" spans="1:6" ht="14.1" customHeight="1"/>
    <row r="29" spans="1:6" s="441" customFormat="1" ht="15.95" customHeight="1">
      <c r="A29" s="174" t="s">
        <v>243</v>
      </c>
    </row>
    <row r="30" spans="1:6" s="441" customFormat="1" ht="15.95" customHeight="1">
      <c r="A30" s="174" t="s">
        <v>279</v>
      </c>
      <c r="B30" s="440"/>
      <c r="C30" s="440"/>
      <c r="D30" s="440"/>
      <c r="E30" s="440"/>
      <c r="F30" s="440"/>
    </row>
    <row r="31" spans="1:6" s="441" customFormat="1" ht="15.95" customHeight="1">
      <c r="A31" s="174" t="s">
        <v>169</v>
      </c>
    </row>
    <row r="34" ht="14.1" customHeight="1"/>
    <row r="35" ht="14.1" customHeight="1"/>
  </sheetData>
  <mergeCells count="3">
    <mergeCell ref="D7:D8"/>
    <mergeCell ref="E7:E8"/>
    <mergeCell ref="K2:K3"/>
  </mergeCells>
  <hyperlinks>
    <hyperlink ref="K2" location="ÍNDICE!A1" display="Índice"/>
  </hyperlinks>
  <pageMargins left="0.86614173228346458" right="0.59055118110236227" top="1.299212598425197" bottom="0.51181102362204722" header="0.31496062992125984" footer="0.31496062992125984"/>
  <pageSetup orientation="portrait" horizontalDpi="90" verticalDpi="9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showGridLines="0" zoomScaleNormal="100" workbookViewId="0"/>
  </sheetViews>
  <sheetFormatPr baseColWidth="10" defaultColWidth="9.7109375" defaultRowHeight="15"/>
  <cols>
    <col min="1" max="1" width="24.140625" style="68" customWidth="1"/>
    <col min="2" max="2" width="12.7109375" style="68" bestFit="1" customWidth="1"/>
    <col min="3" max="3" width="10.28515625" style="68" bestFit="1" customWidth="1"/>
    <col min="4" max="4" width="2" style="68" customWidth="1"/>
    <col min="5" max="5" width="11.42578125" style="87" bestFit="1" customWidth="1"/>
    <col min="6" max="6" width="10.28515625" style="68" bestFit="1" customWidth="1"/>
    <col min="7" max="7" width="2.42578125" style="68" customWidth="1"/>
    <col min="8" max="8" width="9.5703125" style="68" bestFit="1" customWidth="1"/>
    <col min="9" max="9" width="8.85546875" style="68" customWidth="1"/>
    <col min="10" max="10" width="5.140625" style="67" customWidth="1"/>
    <col min="11" max="11" width="6.42578125" style="67" customWidth="1"/>
    <col min="12" max="12" width="14.7109375" style="67" customWidth="1"/>
    <col min="13" max="13" width="14.7109375" style="67" bestFit="1" customWidth="1"/>
    <col min="14" max="14" width="6.42578125" style="67" bestFit="1" customWidth="1"/>
    <col min="15" max="15" width="9.7109375" style="67"/>
    <col min="16" max="16384" width="9.7109375" style="68"/>
  </cols>
  <sheetData>
    <row r="1" spans="1:15" s="56" customFormat="1" ht="17.100000000000001" customHeight="1">
      <c r="A1" s="88" t="s">
        <v>70</v>
      </c>
      <c r="B1" s="52"/>
      <c r="C1" s="52"/>
      <c r="D1" s="52"/>
      <c r="E1" s="53"/>
      <c r="F1" s="52"/>
      <c r="G1" s="52"/>
      <c r="H1" s="54"/>
      <c r="I1" s="54"/>
      <c r="J1" s="55"/>
      <c r="K1" s="55"/>
      <c r="M1" s="55"/>
      <c r="N1" s="55"/>
      <c r="O1" s="55"/>
    </row>
    <row r="2" spans="1:15" s="56" customFormat="1" ht="17.100000000000001" customHeight="1">
      <c r="A2" s="88" t="s">
        <v>170</v>
      </c>
      <c r="B2" s="57"/>
      <c r="C2" s="57"/>
      <c r="D2" s="57"/>
      <c r="E2" s="57"/>
      <c r="F2" s="57"/>
      <c r="G2" s="57"/>
      <c r="H2" s="57"/>
      <c r="I2" s="57"/>
      <c r="J2" s="55"/>
      <c r="K2" s="55"/>
      <c r="L2" s="504" t="s">
        <v>160</v>
      </c>
      <c r="M2" s="55"/>
      <c r="N2" s="55"/>
      <c r="O2" s="55"/>
    </row>
    <row r="3" spans="1:15" s="56" customFormat="1" ht="17.100000000000001" customHeight="1">
      <c r="A3" s="88" t="s">
        <v>171</v>
      </c>
      <c r="B3" s="57"/>
      <c r="C3" s="57"/>
      <c r="D3" s="57"/>
      <c r="E3" s="57"/>
      <c r="G3" s="57"/>
      <c r="H3" s="57"/>
      <c r="I3" s="57"/>
      <c r="J3" s="55"/>
      <c r="K3" s="55"/>
      <c r="L3" s="504"/>
      <c r="M3" s="55"/>
      <c r="N3" s="55"/>
      <c r="O3" s="55"/>
    </row>
    <row r="4" spans="1:15" s="62" customFormat="1" ht="17.100000000000001" customHeight="1">
      <c r="A4" s="45" t="s">
        <v>147</v>
      </c>
      <c r="B4" s="59"/>
      <c r="C4" s="59"/>
      <c r="D4" s="59"/>
      <c r="E4" s="59"/>
      <c r="G4" s="58"/>
      <c r="H4" s="60"/>
      <c r="I4" s="60"/>
      <c r="J4" s="61"/>
      <c r="K4" s="61"/>
      <c r="M4" s="61"/>
      <c r="N4" s="61"/>
      <c r="O4" s="61"/>
    </row>
    <row r="5" spans="1:15" ht="14.1" customHeight="1">
      <c r="A5" s="63"/>
      <c r="B5" s="63"/>
      <c r="C5" s="63"/>
      <c r="D5" s="63"/>
      <c r="E5" s="64"/>
      <c r="F5" s="65"/>
      <c r="G5" s="65"/>
      <c r="H5" s="66"/>
      <c r="I5" s="66"/>
    </row>
    <row r="6" spans="1:15" s="70" customFormat="1" ht="18.95" customHeight="1">
      <c r="A6" s="507" t="s">
        <v>33</v>
      </c>
      <c r="B6" s="513">
        <v>2021</v>
      </c>
      <c r="C6" s="513"/>
      <c r="D6" s="90"/>
      <c r="E6" s="513">
        <v>2022</v>
      </c>
      <c r="F6" s="513"/>
      <c r="G6" s="89"/>
      <c r="H6" s="513" t="s">
        <v>34</v>
      </c>
      <c r="I6" s="513"/>
      <c r="J6" s="69"/>
      <c r="K6" s="69"/>
      <c r="N6" s="69"/>
      <c r="O6" s="69"/>
    </row>
    <row r="7" spans="1:15" s="70" customFormat="1" ht="18.95" customHeight="1">
      <c r="A7" s="507"/>
      <c r="B7" s="41" t="s">
        <v>1</v>
      </c>
      <c r="C7" s="41" t="s">
        <v>2</v>
      </c>
      <c r="D7" s="143"/>
      <c r="E7" s="41" t="s">
        <v>1</v>
      </c>
      <c r="F7" s="41" t="s">
        <v>2</v>
      </c>
      <c r="G7" s="143"/>
      <c r="H7" s="41" t="s">
        <v>1</v>
      </c>
      <c r="I7" s="41" t="s">
        <v>2</v>
      </c>
      <c r="J7" s="69"/>
      <c r="K7" s="69"/>
      <c r="N7" s="69"/>
      <c r="O7" s="69"/>
    </row>
    <row r="8" spans="1:15" s="74" customFormat="1" ht="3.95" customHeight="1">
      <c r="A8" s="71"/>
      <c r="B8" s="71"/>
      <c r="C8" s="71"/>
      <c r="D8" s="71"/>
      <c r="E8" s="72"/>
      <c r="F8" s="72"/>
      <c r="G8" s="72"/>
      <c r="H8" s="72"/>
      <c r="I8" s="72"/>
      <c r="J8" s="73"/>
      <c r="K8" s="73"/>
      <c r="L8" s="73"/>
      <c r="M8" s="73"/>
      <c r="N8" s="73"/>
      <c r="O8" s="73"/>
    </row>
    <row r="9" spans="1:15" s="77" customFormat="1" ht="15.95" customHeight="1">
      <c r="A9" s="96" t="s">
        <v>3</v>
      </c>
      <c r="B9" s="211">
        <v>1119072.9115140301</v>
      </c>
      <c r="C9" s="208">
        <v>651510.93838782609</v>
      </c>
      <c r="D9" s="212"/>
      <c r="E9" s="208">
        <v>1147414.4596501547</v>
      </c>
      <c r="F9" s="208">
        <v>696986.98789716745</v>
      </c>
      <c r="G9" s="213"/>
      <c r="H9" s="214">
        <v>2.5325917412999654</v>
      </c>
      <c r="I9" s="214">
        <v>6.9800899462827983</v>
      </c>
      <c r="J9" s="75"/>
      <c r="K9" s="75"/>
      <c r="L9" s="76"/>
      <c r="M9" s="76"/>
      <c r="N9" s="76"/>
      <c r="O9" s="76"/>
    </row>
    <row r="10" spans="1:15" s="81" customFormat="1" ht="15.95" customHeight="1">
      <c r="A10" s="78" t="s">
        <v>4</v>
      </c>
      <c r="B10" s="215">
        <v>872696.39339521388</v>
      </c>
      <c r="C10" s="209">
        <v>521915.86951572372</v>
      </c>
      <c r="D10" s="216"/>
      <c r="E10" s="209">
        <v>906056.83073527215</v>
      </c>
      <c r="F10" s="209">
        <v>566907.8077208827</v>
      </c>
      <c r="G10" s="217"/>
      <c r="H10" s="218">
        <v>3.8226853683066024</v>
      </c>
      <c r="I10" s="218">
        <v>8.6205346173716038</v>
      </c>
      <c r="J10" s="79"/>
      <c r="K10" s="79"/>
      <c r="L10" s="79"/>
      <c r="M10" s="79"/>
      <c r="N10" s="79"/>
      <c r="O10" s="80"/>
    </row>
    <row r="11" spans="1:15" s="81" customFormat="1" ht="15.95" customHeight="1">
      <c r="A11" s="82" t="s">
        <v>172</v>
      </c>
      <c r="B11" s="215">
        <v>710881.62521979958</v>
      </c>
      <c r="C11" s="209">
        <v>411396.98235611361</v>
      </c>
      <c r="D11" s="216"/>
      <c r="E11" s="209">
        <v>736637.70497216983</v>
      </c>
      <c r="F11" s="209">
        <v>434242.60361594911</v>
      </c>
      <c r="G11" s="217"/>
      <c r="H11" s="218">
        <v>3.623117947999662</v>
      </c>
      <c r="I11" s="218">
        <v>5.5531815350215323</v>
      </c>
      <c r="J11" s="79"/>
      <c r="K11" s="79"/>
      <c r="L11" s="79"/>
      <c r="M11" s="79"/>
      <c r="N11" s="80"/>
      <c r="O11" s="80"/>
    </row>
    <row r="12" spans="1:15" s="81" customFormat="1" ht="15.95" customHeight="1">
      <c r="A12" s="82" t="s">
        <v>173</v>
      </c>
      <c r="B12" s="215">
        <v>161814.76817541401</v>
      </c>
      <c r="C12" s="209">
        <v>110518.88715960926</v>
      </c>
      <c r="D12" s="216"/>
      <c r="E12" s="209">
        <v>169419.12576309772</v>
      </c>
      <c r="F12" s="209">
        <v>132665.20410493144</v>
      </c>
      <c r="G12" s="217"/>
      <c r="H12" s="218">
        <v>4.6994212416015513</v>
      </c>
      <c r="I12" s="218">
        <v>20.038490718187283</v>
      </c>
      <c r="J12" s="79"/>
      <c r="K12" s="79"/>
      <c r="L12" s="79"/>
      <c r="M12" s="79"/>
      <c r="N12" s="80"/>
      <c r="O12" s="80"/>
    </row>
    <row r="13" spans="1:15" s="62" customFormat="1" ht="15.95" customHeight="1">
      <c r="A13" s="78" t="s">
        <v>174</v>
      </c>
      <c r="B13" s="215">
        <v>67505.785556711722</v>
      </c>
      <c r="C13" s="209">
        <v>27850.562058777228</v>
      </c>
      <c r="D13" s="216"/>
      <c r="E13" s="209">
        <v>49279.628517286612</v>
      </c>
      <c r="F13" s="209">
        <v>24323.27248478492</v>
      </c>
      <c r="G13" s="219"/>
      <c r="H13" s="218">
        <v>-26.99939996122745</v>
      </c>
      <c r="I13" s="218">
        <v>-12.665057051804334</v>
      </c>
      <c r="J13" s="79"/>
      <c r="K13" s="83"/>
      <c r="L13" s="79"/>
      <c r="M13" s="79"/>
      <c r="N13" s="61"/>
      <c r="O13" s="61"/>
    </row>
    <row r="14" spans="1:15" s="62" customFormat="1" ht="15.95" customHeight="1">
      <c r="A14" s="78" t="s">
        <v>5</v>
      </c>
      <c r="B14" s="215">
        <v>15052.097627776418</v>
      </c>
      <c r="C14" s="209">
        <v>27890.642931096689</v>
      </c>
      <c r="D14" s="216"/>
      <c r="E14" s="209">
        <v>14744.991563681133</v>
      </c>
      <c r="F14" s="209">
        <v>27726.977779643152</v>
      </c>
      <c r="G14" s="219"/>
      <c r="H14" s="218">
        <v>-2.0402874847726653</v>
      </c>
      <c r="I14" s="218">
        <v>-0.58681024979549112</v>
      </c>
      <c r="J14" s="79"/>
      <c r="K14" s="83"/>
      <c r="L14" s="79"/>
      <c r="M14" s="79"/>
      <c r="N14" s="61"/>
      <c r="O14" s="61"/>
    </row>
    <row r="15" spans="1:15" s="62" customFormat="1" ht="15.95" customHeight="1">
      <c r="A15" s="95" t="s">
        <v>175</v>
      </c>
      <c r="B15" s="215">
        <v>163818.634934325</v>
      </c>
      <c r="C15" s="209">
        <v>73853.863882230216</v>
      </c>
      <c r="D15" s="216"/>
      <c r="E15" s="209">
        <v>177333.00883392111</v>
      </c>
      <c r="F15" s="209">
        <v>78028.929911857427</v>
      </c>
      <c r="G15" s="219"/>
      <c r="H15" s="218">
        <v>8.2495949896139873</v>
      </c>
      <c r="I15" s="218">
        <v>5.6531450220193049</v>
      </c>
      <c r="J15" s="79"/>
      <c r="K15" s="83"/>
      <c r="L15" s="79"/>
      <c r="M15" s="79"/>
      <c r="N15" s="61"/>
      <c r="O15" s="61"/>
    </row>
    <row r="16" spans="1:15" s="56" customFormat="1" ht="15.95" customHeight="1">
      <c r="A16" s="96" t="s">
        <v>46</v>
      </c>
      <c r="B16" s="211">
        <v>426521.5351173692</v>
      </c>
      <c r="C16" s="208">
        <v>239525.45786217778</v>
      </c>
      <c r="D16" s="212"/>
      <c r="E16" s="208">
        <v>443454.68185638904</v>
      </c>
      <c r="F16" s="208">
        <v>268398.38942077715</v>
      </c>
      <c r="G16" s="213"/>
      <c r="H16" s="214">
        <v>3.9700566899535836</v>
      </c>
      <c r="I16" s="214">
        <v>12.05422246816569</v>
      </c>
      <c r="J16" s="75"/>
      <c r="K16" s="84"/>
      <c r="L16" s="55"/>
      <c r="M16" s="55"/>
      <c r="N16" s="55"/>
      <c r="O16" s="55"/>
    </row>
    <row r="17" spans="1:15" s="62" customFormat="1" ht="15.95" customHeight="1">
      <c r="A17" s="78" t="s">
        <v>4</v>
      </c>
      <c r="B17" s="215">
        <v>312559.80935429642</v>
      </c>
      <c r="C17" s="209">
        <v>182185.44908105404</v>
      </c>
      <c r="D17" s="216"/>
      <c r="E17" s="209">
        <v>329032.84370220959</v>
      </c>
      <c r="F17" s="209">
        <v>209117.10410161104</v>
      </c>
      <c r="G17" s="219"/>
      <c r="H17" s="218">
        <v>5.2703622970413528</v>
      </c>
      <c r="I17" s="218">
        <v>14.782549954675655</v>
      </c>
      <c r="J17" s="79"/>
      <c r="K17" s="83"/>
      <c r="L17" s="61"/>
      <c r="M17" s="61"/>
      <c r="N17" s="61"/>
      <c r="O17" s="61"/>
    </row>
    <row r="18" spans="1:15" s="62" customFormat="1" ht="15.95" customHeight="1">
      <c r="A18" s="82" t="s">
        <v>172</v>
      </c>
      <c r="B18" s="215">
        <v>251125.03976037941</v>
      </c>
      <c r="C18" s="209">
        <v>143227.05017367515</v>
      </c>
      <c r="D18" s="216"/>
      <c r="E18" s="209">
        <v>262678.95050398854</v>
      </c>
      <c r="F18" s="209">
        <v>158409.10769388839</v>
      </c>
      <c r="G18" s="219"/>
      <c r="H18" s="218">
        <v>4.6008596970790867</v>
      </c>
      <c r="I18" s="218">
        <v>10.599993158976389</v>
      </c>
      <c r="J18" s="79"/>
      <c r="K18" s="83"/>
      <c r="L18" s="61"/>
      <c r="M18" s="61"/>
      <c r="N18" s="61"/>
      <c r="O18" s="61"/>
    </row>
    <row r="19" spans="1:15" s="62" customFormat="1" ht="15.95" customHeight="1">
      <c r="A19" s="82" t="s">
        <v>173</v>
      </c>
      <c r="B19" s="215">
        <v>61434.769593917801</v>
      </c>
      <c r="C19" s="209">
        <v>38958.39890737892</v>
      </c>
      <c r="D19" s="216"/>
      <c r="E19" s="209">
        <v>66353.893198219841</v>
      </c>
      <c r="F19" s="209">
        <v>50707.996407722458</v>
      </c>
      <c r="G19" s="219"/>
      <c r="H19" s="218">
        <v>8.0070677188460486</v>
      </c>
      <c r="I19" s="218">
        <v>30.159343889561395</v>
      </c>
      <c r="J19" s="79"/>
      <c r="K19" s="83"/>
      <c r="L19" s="61"/>
      <c r="M19" s="61"/>
      <c r="N19" s="61"/>
      <c r="O19" s="61"/>
    </row>
    <row r="20" spans="1:15" s="62" customFormat="1" ht="15.95" customHeight="1">
      <c r="A20" s="78" t="s">
        <v>174</v>
      </c>
      <c r="B20" s="215">
        <v>31561.239589069781</v>
      </c>
      <c r="C20" s="209">
        <v>12604.064893469775</v>
      </c>
      <c r="D20" s="216"/>
      <c r="E20" s="209">
        <v>23962.026505204751</v>
      </c>
      <c r="F20" s="209">
        <v>13186.413378389079</v>
      </c>
      <c r="G20" s="219"/>
      <c r="H20" s="218">
        <v>-24.077676234544263</v>
      </c>
      <c r="I20" s="218">
        <v>4.6203228072954623</v>
      </c>
      <c r="J20" s="79"/>
      <c r="K20" s="83"/>
      <c r="L20" s="61"/>
      <c r="M20" s="61"/>
      <c r="N20" s="61"/>
      <c r="O20" s="61"/>
    </row>
    <row r="21" spans="1:15" s="62" customFormat="1" ht="15.95" customHeight="1">
      <c r="A21" s="78" t="s">
        <v>5</v>
      </c>
      <c r="B21" s="215">
        <v>5224.5363373888404</v>
      </c>
      <c r="C21" s="209">
        <v>9800.7353746712397</v>
      </c>
      <c r="D21" s="216"/>
      <c r="E21" s="209">
        <v>5239.0409299153343</v>
      </c>
      <c r="F21" s="209">
        <v>10357.788208454291</v>
      </c>
      <c r="G21" s="219"/>
      <c r="H21" s="218">
        <v>0.2776244931572856</v>
      </c>
      <c r="I21" s="218">
        <v>5.6837860883652018</v>
      </c>
      <c r="J21" s="79"/>
      <c r="K21" s="83"/>
      <c r="L21" s="61"/>
      <c r="M21" s="61"/>
      <c r="N21" s="61"/>
      <c r="O21" s="61"/>
    </row>
    <row r="22" spans="1:15" s="62" customFormat="1" ht="15.95" customHeight="1">
      <c r="A22" s="91" t="s">
        <v>175</v>
      </c>
      <c r="B22" s="220">
        <v>77175.949836611428</v>
      </c>
      <c r="C22" s="210">
        <v>34935.208512982746</v>
      </c>
      <c r="D22" s="221"/>
      <c r="E22" s="210">
        <v>85220.691359594624</v>
      </c>
      <c r="F22" s="210">
        <v>35737.009561125407</v>
      </c>
      <c r="G22" s="222"/>
      <c r="H22" s="223">
        <v>10.423897004202285</v>
      </c>
      <c r="I22" s="223">
        <v>2.2951088093397032</v>
      </c>
      <c r="J22" s="79"/>
      <c r="K22" s="83"/>
      <c r="L22" s="61"/>
      <c r="M22" s="61"/>
      <c r="N22" s="61"/>
      <c r="O22" s="61"/>
    </row>
    <row r="23" spans="1:15" s="86" customFormat="1" ht="15.95" customHeight="1">
      <c r="A23" s="511" t="s">
        <v>38</v>
      </c>
      <c r="B23" s="511"/>
      <c r="C23" s="511"/>
      <c r="D23" s="511"/>
      <c r="E23" s="511"/>
      <c r="F23" s="511"/>
      <c r="G23" s="97"/>
      <c r="H23" s="98"/>
      <c r="I23" s="97"/>
      <c r="J23" s="85"/>
      <c r="K23" s="85"/>
      <c r="L23" s="85"/>
      <c r="M23" s="85"/>
      <c r="N23" s="85"/>
      <c r="O23" s="85"/>
    </row>
    <row r="24" spans="1:15" s="86" customFormat="1" ht="15.95" customHeight="1">
      <c r="A24" s="511" t="s">
        <v>39</v>
      </c>
      <c r="B24" s="511"/>
      <c r="C24" s="511"/>
      <c r="D24" s="511"/>
      <c r="E24" s="511"/>
      <c r="F24" s="511"/>
      <c r="G24" s="92"/>
      <c r="H24" s="92"/>
      <c r="I24" s="97"/>
      <c r="J24" s="85"/>
      <c r="K24" s="85"/>
      <c r="L24" s="85"/>
      <c r="M24" s="85"/>
      <c r="N24" s="85"/>
      <c r="O24" s="85"/>
    </row>
    <row r="25" spans="1:15" s="86" customFormat="1" ht="15.95" customHeight="1">
      <c r="A25" s="512" t="s">
        <v>169</v>
      </c>
      <c r="B25" s="512"/>
      <c r="C25" s="512"/>
      <c r="D25" s="512"/>
      <c r="E25" s="512"/>
      <c r="F25" s="512"/>
      <c r="G25" s="512"/>
      <c r="H25" s="512"/>
      <c r="I25" s="512"/>
      <c r="J25" s="85"/>
      <c r="K25" s="85"/>
      <c r="L25" s="85"/>
      <c r="M25" s="85"/>
      <c r="N25" s="85"/>
      <c r="O25" s="85"/>
    </row>
    <row r="26" spans="1:15" ht="15.95" customHeight="1">
      <c r="A26" s="93"/>
      <c r="B26" s="93"/>
      <c r="C26" s="93"/>
      <c r="D26" s="93"/>
      <c r="E26" s="94"/>
      <c r="F26" s="93"/>
      <c r="G26" s="93"/>
      <c r="H26" s="93"/>
      <c r="I26" s="93"/>
    </row>
  </sheetData>
  <mergeCells count="8">
    <mergeCell ref="L2:L3"/>
    <mergeCell ref="A24:F24"/>
    <mergeCell ref="A25:I25"/>
    <mergeCell ref="A6:A7"/>
    <mergeCell ref="B6:C6"/>
    <mergeCell ref="E6:F6"/>
    <mergeCell ref="H6:I6"/>
    <mergeCell ref="A23:F23"/>
  </mergeCells>
  <hyperlinks>
    <hyperlink ref="L2" location="ÍNDICE!A1" display="Índice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showGridLines="0" zoomScaleNormal="100" zoomScalePageLayoutView="200" workbookViewId="0"/>
  </sheetViews>
  <sheetFormatPr baseColWidth="10" defaultColWidth="10.140625" defaultRowHeight="15"/>
  <cols>
    <col min="1" max="1" width="10.140625" style="19" customWidth="1"/>
    <col min="2" max="3" width="10.140625" style="19"/>
    <col min="4" max="4" width="10.140625" style="19" customWidth="1"/>
    <col min="5" max="5" width="10.140625" style="19"/>
    <col min="6" max="8" width="10.140625" style="351"/>
    <col min="9" max="9" width="6.42578125" style="351" customWidth="1"/>
    <col min="10" max="10" width="14.7109375" style="19" customWidth="1"/>
    <col min="11" max="16384" width="10.140625" style="19"/>
  </cols>
  <sheetData>
    <row r="1" spans="1:15" s="40" customFormat="1" ht="17.100000000000001" customHeight="1">
      <c r="A1" s="449" t="s">
        <v>150</v>
      </c>
      <c r="B1" s="364"/>
      <c r="C1" s="364"/>
      <c r="D1" s="364"/>
      <c r="E1" s="364"/>
      <c r="F1" s="364"/>
      <c r="G1" s="364"/>
      <c r="H1" s="364"/>
      <c r="I1" s="364"/>
    </row>
    <row r="2" spans="1:15" s="40" customFormat="1" ht="17.100000000000001" customHeight="1">
      <c r="A2" s="33" t="s">
        <v>244</v>
      </c>
      <c r="B2" s="365"/>
      <c r="C2" s="365"/>
      <c r="D2" s="365"/>
      <c r="E2" s="365"/>
      <c r="F2" s="365"/>
      <c r="G2" s="364"/>
      <c r="H2" s="364"/>
      <c r="I2" s="443"/>
      <c r="J2" s="514" t="s">
        <v>160</v>
      </c>
      <c r="K2" s="364"/>
      <c r="L2" s="364"/>
      <c r="M2" s="364"/>
      <c r="N2" s="364"/>
      <c r="O2" s="364"/>
    </row>
    <row r="3" spans="1:15" s="40" customFormat="1" ht="17.100000000000001" customHeight="1">
      <c r="A3" s="33" t="s">
        <v>235</v>
      </c>
      <c r="B3" s="365"/>
      <c r="C3" s="365"/>
      <c r="D3" s="365"/>
      <c r="E3" s="365"/>
      <c r="F3" s="365"/>
      <c r="G3" s="364"/>
      <c r="H3" s="364"/>
      <c r="I3" s="443"/>
      <c r="J3" s="515"/>
      <c r="K3" s="364"/>
      <c r="L3" s="364"/>
      <c r="M3" s="364"/>
      <c r="N3" s="364"/>
      <c r="O3" s="364"/>
    </row>
    <row r="4" spans="1:15" ht="14.1" customHeight="1">
      <c r="A4" s="366"/>
      <c r="B4" s="351"/>
      <c r="C4" s="351"/>
      <c r="D4" s="351"/>
      <c r="E4" s="351"/>
      <c r="I4" s="443"/>
      <c r="J4" s="443"/>
      <c r="K4" s="351"/>
      <c r="M4" s="351"/>
      <c r="N4" s="351"/>
      <c r="O4" s="351"/>
    </row>
    <row r="5" spans="1:15" ht="14.1" customHeight="1">
      <c r="A5" s="351"/>
      <c r="B5" s="351"/>
      <c r="C5" s="351"/>
      <c r="D5" s="351"/>
      <c r="E5" s="351"/>
      <c r="I5" s="443"/>
      <c r="J5" s="443"/>
      <c r="K5" s="351"/>
      <c r="M5" s="351"/>
      <c r="N5" s="351"/>
      <c r="O5" s="351"/>
    </row>
    <row r="6" spans="1:15" ht="14.1" customHeight="1">
      <c r="A6" s="351"/>
      <c r="B6" s="351"/>
      <c r="C6" s="351"/>
      <c r="D6" s="351"/>
      <c r="E6" s="351"/>
      <c r="I6" s="443"/>
      <c r="J6" s="443"/>
      <c r="M6" s="351"/>
      <c r="N6" s="351"/>
      <c r="O6" s="351"/>
    </row>
    <row r="7" spans="1:15" ht="14.1" customHeight="1">
      <c r="A7" s="351"/>
      <c r="B7" s="351"/>
      <c r="C7" s="351"/>
      <c r="D7" s="351"/>
      <c r="E7" s="351"/>
      <c r="I7" s="443"/>
      <c r="J7" s="443"/>
      <c r="M7" s="351"/>
      <c r="N7" s="351"/>
      <c r="O7" s="351"/>
    </row>
    <row r="8" spans="1:15" ht="14.1" customHeight="1">
      <c r="A8" s="351"/>
      <c r="B8" s="351"/>
      <c r="C8" s="351"/>
      <c r="D8" s="351"/>
      <c r="E8" s="351"/>
      <c r="I8" s="443"/>
      <c r="J8" s="443"/>
      <c r="K8" s="351"/>
      <c r="L8" s="351"/>
      <c r="M8" s="351"/>
      <c r="N8" s="351"/>
      <c r="O8" s="351"/>
    </row>
    <row r="9" spans="1:15" ht="14.1" customHeight="1">
      <c r="A9" s="351"/>
      <c r="B9" s="351"/>
      <c r="C9" s="351"/>
      <c r="D9" s="351"/>
      <c r="E9" s="351"/>
      <c r="J9" s="351"/>
      <c r="K9" s="351"/>
      <c r="L9" s="351"/>
      <c r="M9" s="351"/>
      <c r="N9" s="351"/>
      <c r="O9" s="351"/>
    </row>
    <row r="10" spans="1:15" ht="14.1" customHeight="1">
      <c r="A10" s="351"/>
      <c r="B10" s="352"/>
      <c r="C10" s="367" t="s">
        <v>245</v>
      </c>
      <c r="D10" s="367" t="s">
        <v>246</v>
      </c>
      <c r="E10" s="367" t="s">
        <v>2</v>
      </c>
      <c r="J10" s="351"/>
      <c r="K10" s="351"/>
      <c r="L10" s="352"/>
      <c r="M10" s="352"/>
      <c r="N10" s="351"/>
      <c r="O10" s="351"/>
    </row>
    <row r="11" spans="1:15" ht="14.1" customHeight="1">
      <c r="A11" s="351"/>
      <c r="B11" s="368" t="s">
        <v>239</v>
      </c>
      <c r="C11" s="369">
        <v>63.844864555171831</v>
      </c>
      <c r="D11" s="370">
        <v>64.199792740695699</v>
      </c>
      <c r="E11" s="371">
        <v>62.302827908749606</v>
      </c>
      <c r="J11" s="351"/>
      <c r="K11" s="351"/>
      <c r="L11" s="352"/>
      <c r="M11" s="352"/>
      <c r="N11" s="351"/>
      <c r="O11" s="351"/>
    </row>
    <row r="12" spans="1:15" ht="14.1" customHeight="1">
      <c r="A12" s="351"/>
      <c r="B12" s="368" t="s">
        <v>240</v>
      </c>
      <c r="C12" s="370">
        <v>15.564001879119829</v>
      </c>
      <c r="D12" s="372">
        <v>14.765294644687781</v>
      </c>
      <c r="E12" s="370">
        <v>19.034100551171989</v>
      </c>
      <c r="J12" s="352"/>
      <c r="L12" s="352"/>
      <c r="M12" s="3"/>
      <c r="N12" s="351"/>
      <c r="O12" s="351"/>
    </row>
    <row r="13" spans="1:15" ht="14.1" customHeight="1">
      <c r="A13" s="351"/>
      <c r="B13" s="368" t="s">
        <v>242</v>
      </c>
      <c r="C13" s="370">
        <v>4.1442105704703742</v>
      </c>
      <c r="D13" s="370">
        <v>4.2948411624786322</v>
      </c>
      <c r="E13" s="370">
        <v>3.489774257934001</v>
      </c>
      <c r="N13" s="351"/>
      <c r="O13" s="351"/>
    </row>
    <row r="14" spans="1:15" ht="14.1" customHeight="1">
      <c r="A14" s="351"/>
      <c r="B14" s="368" t="s">
        <v>5</v>
      </c>
      <c r="C14" s="370">
        <v>1.7889420452480633</v>
      </c>
      <c r="D14" s="370">
        <v>1.2850623800032011</v>
      </c>
      <c r="E14" s="370">
        <v>3.9781198589225362</v>
      </c>
      <c r="N14" s="351"/>
      <c r="O14" s="351"/>
    </row>
    <row r="15" spans="1:15" ht="14.1" customHeight="1">
      <c r="A15" s="351"/>
      <c r="B15" s="368" t="s">
        <v>247</v>
      </c>
      <c r="C15" s="370">
        <v>14.657980949989019</v>
      </c>
      <c r="D15" s="370">
        <v>15.455009072135049</v>
      </c>
      <c r="E15" s="370">
        <v>11.1951774232218</v>
      </c>
      <c r="N15" s="351"/>
      <c r="O15" s="351"/>
    </row>
    <row r="16" spans="1:15" ht="14.1" customHeight="1">
      <c r="A16" s="351"/>
      <c r="B16" s="351"/>
      <c r="C16" s="351"/>
      <c r="D16" s="351"/>
      <c r="E16" s="351"/>
      <c r="N16" s="351"/>
      <c r="O16" s="351"/>
    </row>
    <row r="17" spans="1:15" ht="14.1" customHeight="1">
      <c r="A17" s="351"/>
      <c r="B17" s="351"/>
      <c r="C17" s="351"/>
      <c r="D17" s="351"/>
      <c r="E17" s="351"/>
      <c r="N17" s="351"/>
      <c r="O17" s="351"/>
    </row>
    <row r="18" spans="1:15" ht="14.1" customHeight="1">
      <c r="A18" s="351"/>
      <c r="B18" s="351"/>
      <c r="C18" s="351"/>
      <c r="D18" s="351"/>
      <c r="E18" s="351"/>
      <c r="N18" s="351"/>
      <c r="O18" s="351"/>
    </row>
    <row r="19" spans="1:15" ht="14.1" customHeight="1">
      <c r="A19" s="351"/>
      <c r="B19" s="351"/>
      <c r="C19" s="351"/>
      <c r="D19" s="351"/>
      <c r="E19" s="351"/>
      <c r="J19" s="359"/>
      <c r="K19" s="351"/>
      <c r="L19" s="351"/>
      <c r="M19" s="351"/>
      <c r="N19" s="351"/>
      <c r="O19" s="351"/>
    </row>
    <row r="20" spans="1:15" ht="14.1" customHeight="1">
      <c r="A20" s="351"/>
      <c r="B20" s="351"/>
      <c r="C20" s="351"/>
      <c r="D20" s="351"/>
      <c r="E20" s="351"/>
      <c r="J20" s="351"/>
      <c r="K20" s="351"/>
      <c r="L20" s="351"/>
      <c r="M20" s="351"/>
      <c r="N20" s="351"/>
      <c r="O20" s="351"/>
    </row>
    <row r="21" spans="1:15" ht="14.1" customHeight="1">
      <c r="A21" s="351"/>
      <c r="B21" s="351"/>
      <c r="C21" s="351"/>
      <c r="D21" s="351"/>
      <c r="E21" s="351"/>
      <c r="J21" s="351"/>
      <c r="K21" s="351"/>
      <c r="L21" s="351"/>
      <c r="M21" s="351"/>
      <c r="N21" s="351"/>
      <c r="O21" s="351"/>
    </row>
    <row r="22" spans="1:15" ht="14.1" customHeight="1">
      <c r="A22" s="351"/>
      <c r="B22" s="351"/>
      <c r="C22" s="351"/>
      <c r="D22" s="351"/>
      <c r="E22" s="351"/>
      <c r="J22" s="351"/>
      <c r="K22" s="351"/>
      <c r="L22" s="351"/>
      <c r="M22" s="351"/>
      <c r="N22" s="351"/>
      <c r="O22" s="351"/>
    </row>
    <row r="23" spans="1:15" ht="14.1" customHeight="1">
      <c r="A23" s="351"/>
      <c r="B23" s="351"/>
      <c r="C23" s="351"/>
      <c r="D23" s="351"/>
      <c r="E23" s="351"/>
      <c r="J23" s="351"/>
      <c r="K23" s="351"/>
      <c r="L23" s="351"/>
      <c r="M23" s="351"/>
      <c r="N23" s="351"/>
      <c r="O23" s="351"/>
    </row>
    <row r="24" spans="1:15" ht="14.1" customHeight="1">
      <c r="A24" s="351"/>
      <c r="B24" s="351"/>
      <c r="C24" s="351"/>
      <c r="D24" s="351"/>
      <c r="E24" s="351"/>
      <c r="J24" s="351"/>
      <c r="K24" s="351"/>
      <c r="L24" s="351"/>
      <c r="M24" s="351"/>
      <c r="N24" s="351"/>
      <c r="O24" s="351"/>
    </row>
    <row r="25" spans="1:15" s="351" customFormat="1" ht="14.1" customHeight="1"/>
    <row r="26" spans="1:15" s="351" customFormat="1" ht="14.1" customHeight="1"/>
    <row r="27" spans="1:15" s="351" customFormat="1" ht="14.1" customHeight="1"/>
    <row r="28" spans="1:15" s="351" customFormat="1" ht="14.1" customHeight="1"/>
    <row r="29" spans="1:15" s="441" customFormat="1" ht="15.95" customHeight="1">
      <c r="A29" s="442" t="s">
        <v>248</v>
      </c>
    </row>
    <row r="30" spans="1:15" s="441" customFormat="1" ht="15.95" customHeight="1">
      <c r="A30" s="441" t="s">
        <v>279</v>
      </c>
    </row>
    <row r="31" spans="1:15" s="441" customFormat="1" ht="15.95" customHeight="1">
      <c r="A31" s="174" t="s">
        <v>205</v>
      </c>
    </row>
    <row r="32" spans="1:15" s="351" customFormat="1" ht="14.1" customHeight="1"/>
    <row r="33" spans="10:15" s="351" customFormat="1" ht="14.1" customHeight="1"/>
    <row r="34" spans="10:15" s="351" customFormat="1" ht="14.1" customHeight="1"/>
    <row r="35" spans="10:15" s="351" customFormat="1" ht="14.1" customHeight="1"/>
    <row r="36" spans="10:15" s="351" customFormat="1" ht="14.1" customHeight="1"/>
    <row r="37" spans="10:15" s="351" customFormat="1" ht="14.1" customHeight="1"/>
    <row r="38" spans="10:15" s="351" customFormat="1" ht="14.1" customHeight="1"/>
    <row r="39" spans="10:15" s="351" customFormat="1" ht="14.1" customHeight="1"/>
    <row r="40" spans="10:15" s="351" customFormat="1" ht="14.1" customHeight="1"/>
    <row r="41" spans="10:15" s="351" customFormat="1" ht="14.1" customHeight="1">
      <c r="J41" s="19"/>
      <c r="K41" s="19"/>
      <c r="L41" s="19"/>
      <c r="M41" s="19"/>
      <c r="N41" s="19"/>
      <c r="O41" s="19"/>
    </row>
    <row r="42" spans="10:15" s="351" customFormat="1" ht="14.1" customHeight="1">
      <c r="J42" s="19"/>
      <c r="K42" s="19"/>
      <c r="L42" s="19"/>
      <c r="M42" s="19"/>
      <c r="N42" s="19"/>
      <c r="O42" s="19"/>
    </row>
    <row r="43" spans="10:15" s="351" customFormat="1" ht="14.1" customHeight="1">
      <c r="J43" s="19"/>
      <c r="K43" s="19"/>
      <c r="L43" s="19"/>
      <c r="M43" s="19"/>
      <c r="N43" s="19"/>
      <c r="O43" s="19"/>
    </row>
    <row r="44" spans="10:15" s="351" customFormat="1" ht="14.1" customHeight="1">
      <c r="J44" s="19"/>
      <c r="K44" s="19"/>
      <c r="L44" s="19"/>
      <c r="M44" s="19"/>
      <c r="N44" s="19"/>
      <c r="O44" s="19"/>
    </row>
    <row r="45" spans="10:15" s="351" customFormat="1" ht="14.1" customHeight="1">
      <c r="J45" s="19"/>
      <c r="K45" s="19"/>
      <c r="L45" s="19"/>
      <c r="M45" s="19"/>
      <c r="N45" s="19"/>
      <c r="O45" s="19"/>
    </row>
    <row r="46" spans="10:15" s="351" customFormat="1" ht="14.1" customHeight="1">
      <c r="J46" s="19"/>
      <c r="K46" s="19"/>
      <c r="L46" s="19"/>
      <c r="M46" s="19"/>
      <c r="N46" s="19"/>
      <c r="O46" s="19"/>
    </row>
    <row r="47" spans="10:15" s="351" customFormat="1" ht="14.1" customHeight="1">
      <c r="J47" s="19"/>
      <c r="K47" s="19"/>
      <c r="L47" s="19"/>
      <c r="M47" s="19"/>
      <c r="N47" s="19"/>
      <c r="O47" s="19"/>
    </row>
  </sheetData>
  <mergeCells count="1">
    <mergeCell ref="J2:J3"/>
  </mergeCells>
  <hyperlinks>
    <hyperlink ref="J2" location="ÍNDICE!A1" display="Índice"/>
  </hyperlinks>
  <pageMargins left="0.86614173228346458" right="0.59055118110236227" top="1.299212598425197" bottom="0.51181102362204722" header="0.31496062992125984" footer="0.31496062992125984"/>
  <pageSetup orientation="portrait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showGridLines="0" zoomScaleNormal="100" workbookViewId="0"/>
  </sheetViews>
  <sheetFormatPr baseColWidth="10" defaultRowHeight="15"/>
  <cols>
    <col min="1" max="1" width="14.140625" style="18" customWidth="1"/>
    <col min="2" max="2" width="3.7109375" style="18" customWidth="1"/>
    <col min="3" max="5" width="10.85546875" style="18" customWidth="1"/>
    <col min="6" max="6" width="2.7109375" style="18" customWidth="1"/>
    <col min="7" max="9" width="10.85546875" style="18" customWidth="1"/>
    <col min="10" max="10" width="11.42578125" style="18"/>
    <col min="11" max="11" width="6.42578125" style="18" customWidth="1"/>
    <col min="12" max="12" width="14.7109375" style="18" customWidth="1"/>
    <col min="13" max="16384" width="11.42578125" style="18"/>
  </cols>
  <sheetData>
    <row r="1" spans="1:12" s="116" customFormat="1" ht="17.100000000000001" customHeight="1">
      <c r="A1" s="33" t="s">
        <v>108</v>
      </c>
      <c r="B1" s="99"/>
      <c r="C1" s="115"/>
      <c r="D1" s="115"/>
      <c r="E1" s="115"/>
      <c r="F1" s="115"/>
      <c r="G1" s="115"/>
      <c r="H1" s="115"/>
      <c r="I1" s="115"/>
    </row>
    <row r="2" spans="1:12" s="116" customFormat="1" ht="17.100000000000001" customHeight="1">
      <c r="A2" s="100" t="s">
        <v>176</v>
      </c>
      <c r="B2" s="100"/>
      <c r="C2" s="100"/>
      <c r="D2" s="100"/>
      <c r="E2" s="100"/>
      <c r="F2" s="100"/>
      <c r="G2" s="100"/>
      <c r="H2" s="100"/>
      <c r="I2" s="100"/>
      <c r="L2" s="504" t="s">
        <v>160</v>
      </c>
    </row>
    <row r="3" spans="1:12" s="116" customFormat="1" ht="17.100000000000001" customHeight="1">
      <c r="A3" s="100" t="s">
        <v>177</v>
      </c>
      <c r="B3" s="100"/>
      <c r="C3" s="100"/>
      <c r="D3" s="100"/>
      <c r="E3" s="100"/>
      <c r="F3" s="100"/>
      <c r="G3" s="100"/>
      <c r="H3" s="100"/>
      <c r="I3" s="100"/>
      <c r="L3" s="504"/>
    </row>
    <row r="4" spans="1:12" s="116" customFormat="1" ht="17.100000000000001" customHeight="1">
      <c r="A4" s="117" t="s">
        <v>147</v>
      </c>
      <c r="B4" s="118"/>
      <c r="C4" s="119"/>
      <c r="D4" s="119"/>
      <c r="E4" s="119"/>
      <c r="F4" s="119"/>
      <c r="G4" s="119"/>
      <c r="H4" s="119"/>
      <c r="I4" s="119"/>
    </row>
    <row r="5" spans="1:12" s="109" customFormat="1" ht="14.1" customHeight="1">
      <c r="A5" s="120"/>
      <c r="B5" s="120"/>
      <c r="C5" s="121"/>
      <c r="D5" s="121"/>
      <c r="E5" s="121"/>
      <c r="F5" s="121"/>
      <c r="G5" s="121"/>
      <c r="H5" s="121"/>
      <c r="I5" s="121"/>
    </row>
    <row r="6" spans="1:12" s="103" customFormat="1" ht="18.95" customHeight="1">
      <c r="A6" s="517" t="s">
        <v>27</v>
      </c>
      <c r="B6" s="101"/>
      <c r="C6" s="519" t="s">
        <v>178</v>
      </c>
      <c r="D6" s="519"/>
      <c r="E6" s="519"/>
      <c r="F6" s="102"/>
      <c r="G6" s="519" t="s">
        <v>179</v>
      </c>
      <c r="H6" s="519"/>
      <c r="I6" s="519"/>
    </row>
    <row r="7" spans="1:12" s="103" customFormat="1" ht="18.95" customHeight="1">
      <c r="A7" s="518"/>
      <c r="B7" s="104"/>
      <c r="C7" s="105" t="s">
        <v>180</v>
      </c>
      <c r="D7" s="105" t="s">
        <v>181</v>
      </c>
      <c r="E7" s="106" t="s">
        <v>34</v>
      </c>
      <c r="F7" s="127"/>
      <c r="G7" s="105" t="s">
        <v>180</v>
      </c>
      <c r="H7" s="105" t="s">
        <v>181</v>
      </c>
      <c r="I7" s="106" t="s">
        <v>34</v>
      </c>
    </row>
    <row r="8" spans="1:12" s="109" customFormat="1" ht="3.95" customHeight="1">
      <c r="A8" s="107"/>
      <c r="B8" s="107"/>
      <c r="C8" s="107"/>
      <c r="D8" s="108"/>
      <c r="E8" s="129"/>
      <c r="F8" s="129"/>
      <c r="G8" s="129"/>
      <c r="H8" s="129"/>
      <c r="I8" s="129"/>
    </row>
    <row r="9" spans="1:12" s="103" customFormat="1" ht="15.95" customHeight="1">
      <c r="A9" s="123" t="s">
        <v>18</v>
      </c>
      <c r="B9" s="110"/>
      <c r="C9" s="224">
        <v>991567.76956717693</v>
      </c>
      <c r="D9" s="224">
        <v>1023640.6054921588</v>
      </c>
      <c r="E9" s="230">
        <v>3.2345581320157044</v>
      </c>
      <c r="F9" s="225"/>
      <c r="G9" s="224">
        <v>375527.30816065089</v>
      </c>
      <c r="H9" s="224">
        <v>395350.6176769961</v>
      </c>
      <c r="I9" s="230">
        <v>5.2787930692552409</v>
      </c>
    </row>
    <row r="10" spans="1:12" s="109" customFormat="1" ht="15.95" customHeight="1">
      <c r="A10" s="124" t="s">
        <v>11</v>
      </c>
      <c r="B10" s="111"/>
      <c r="C10" s="226">
        <v>1177592.4986559283</v>
      </c>
      <c r="D10" s="226">
        <v>1184286.8025677535</v>
      </c>
      <c r="E10" s="231">
        <v>0.5684737224010743</v>
      </c>
      <c r="F10" s="227"/>
      <c r="G10" s="226">
        <v>448190.52557302674</v>
      </c>
      <c r="H10" s="226">
        <v>454339.68043315102</v>
      </c>
      <c r="I10" s="231">
        <v>1.3719957270989565</v>
      </c>
    </row>
    <row r="11" spans="1:12" s="109" customFormat="1" ht="15.95" customHeight="1">
      <c r="A11" s="124" t="s">
        <v>12</v>
      </c>
      <c r="B11" s="111"/>
      <c r="C11" s="226">
        <v>778436.05084562162</v>
      </c>
      <c r="D11" s="226">
        <v>923799.54909644136</v>
      </c>
      <c r="E11" s="231">
        <v>18.673788051428264</v>
      </c>
      <c r="F11" s="227"/>
      <c r="G11" s="226">
        <v>289678.97499196941</v>
      </c>
      <c r="H11" s="226">
        <v>366719.44030057063</v>
      </c>
      <c r="I11" s="231">
        <v>26.595118030480798</v>
      </c>
    </row>
    <row r="12" spans="1:12" s="109" customFormat="1" ht="15.95" customHeight="1">
      <c r="A12" s="125" t="s">
        <v>13</v>
      </c>
      <c r="B12" s="112"/>
      <c r="C12" s="226">
        <v>751869.49578862404</v>
      </c>
      <c r="D12" s="226">
        <v>815297.07471393654</v>
      </c>
      <c r="E12" s="231">
        <v>8.4359824784199162</v>
      </c>
      <c r="F12" s="227"/>
      <c r="G12" s="226">
        <v>280102.80916873721</v>
      </c>
      <c r="H12" s="226">
        <v>304847.44867515616</v>
      </c>
      <c r="I12" s="231">
        <v>8.8341275761759661</v>
      </c>
    </row>
    <row r="13" spans="1:12" s="109" customFormat="1" ht="15.95" customHeight="1">
      <c r="A13" s="124" t="s">
        <v>14</v>
      </c>
      <c r="B13" s="111"/>
      <c r="C13" s="226">
        <v>627851.70235129469</v>
      </c>
      <c r="D13" s="226">
        <v>672856.56139142497</v>
      </c>
      <c r="E13" s="231">
        <v>7.1680715161857158</v>
      </c>
      <c r="F13" s="227"/>
      <c r="G13" s="226">
        <v>265707.77352486015</v>
      </c>
      <c r="H13" s="226">
        <v>280181.08634257037</v>
      </c>
      <c r="I13" s="231">
        <v>5.4470791824071592</v>
      </c>
    </row>
    <row r="14" spans="1:12" s="109" customFormat="1" ht="15.95" customHeight="1">
      <c r="A14" s="125" t="s">
        <v>36</v>
      </c>
      <c r="B14" s="112"/>
      <c r="C14" s="226">
        <v>675797.40796023747</v>
      </c>
      <c r="D14" s="226">
        <v>708122.53141625319</v>
      </c>
      <c r="E14" s="231">
        <v>4.7832565019127244</v>
      </c>
      <c r="F14" s="227"/>
      <c r="G14" s="226">
        <v>240011.83479517241</v>
      </c>
      <c r="H14" s="226">
        <v>269662.34008176712</v>
      </c>
      <c r="I14" s="231">
        <v>12.353768018105704</v>
      </c>
    </row>
    <row r="15" spans="1:12" s="109" customFormat="1" ht="15.95" customHeight="1">
      <c r="A15" s="126" t="s">
        <v>15</v>
      </c>
      <c r="B15" s="113"/>
      <c r="C15" s="228">
        <v>636933.67544927949</v>
      </c>
      <c r="D15" s="228">
        <v>724118.02140316716</v>
      </c>
      <c r="E15" s="232">
        <v>13.688135721884967</v>
      </c>
      <c r="F15" s="229"/>
      <c r="G15" s="228">
        <v>223419.9243435376</v>
      </c>
      <c r="H15" s="228">
        <v>285812.71246251464</v>
      </c>
      <c r="I15" s="232">
        <v>27.926241718281087</v>
      </c>
    </row>
    <row r="16" spans="1:12" s="114" customFormat="1" ht="15.95" customHeight="1">
      <c r="A16" s="128" t="s">
        <v>65</v>
      </c>
    </row>
    <row r="17" spans="1:11" s="128" customFormat="1" ht="15.95" customHeight="1">
      <c r="A17" s="516" t="s">
        <v>169</v>
      </c>
      <c r="B17" s="516"/>
      <c r="C17" s="516"/>
      <c r="D17" s="516"/>
      <c r="E17" s="516"/>
      <c r="F17" s="516"/>
      <c r="G17" s="516"/>
      <c r="H17" s="516"/>
      <c r="I17" s="516"/>
      <c r="K17" s="18"/>
    </row>
    <row r="20" spans="1:11" ht="7.15" customHeight="1"/>
    <row r="21" spans="1:11" ht="14.85" customHeight="1"/>
  </sheetData>
  <mergeCells count="5">
    <mergeCell ref="A17:I17"/>
    <mergeCell ref="L2:L3"/>
    <mergeCell ref="A6:A7"/>
    <mergeCell ref="C6:E6"/>
    <mergeCell ref="G6:I6"/>
  </mergeCells>
  <hyperlinks>
    <hyperlink ref="L2" location="ÍNDICE!A1" display="Índice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showGridLines="0" zoomScaleNormal="100" zoomScalePageLayoutView="150" workbookViewId="0">
      <selection activeCell="A2" sqref="A2"/>
    </sheetView>
  </sheetViews>
  <sheetFormatPr baseColWidth="10" defaultRowHeight="15"/>
  <cols>
    <col min="1" max="1" width="17.140625" style="18" customWidth="1"/>
    <col min="2" max="2" width="23.42578125" style="18" customWidth="1"/>
    <col min="3" max="3" width="10.42578125" style="18" bestFit="1" customWidth="1"/>
    <col min="4" max="4" width="12.42578125" style="18" customWidth="1"/>
    <col min="5" max="5" width="13.85546875" style="18" customWidth="1"/>
    <col min="6" max="6" width="12.42578125" style="18" customWidth="1"/>
    <col min="7" max="7" width="6.42578125" style="18" customWidth="1"/>
    <col min="8" max="8" width="14.7109375" style="186" customWidth="1"/>
    <col min="9" max="13" width="8.42578125" style="186" customWidth="1"/>
    <col min="14" max="14" width="11.42578125" style="18"/>
    <col min="15" max="16" width="14.140625" style="18" customWidth="1"/>
    <col min="17" max="16384" width="11.42578125" style="18"/>
  </cols>
  <sheetData>
    <row r="1" spans="1:18" s="373" customFormat="1" ht="17.100000000000001" customHeight="1">
      <c r="A1" s="448" t="s">
        <v>151</v>
      </c>
      <c r="H1" s="374"/>
      <c r="I1" s="374"/>
      <c r="J1" s="374"/>
      <c r="K1" s="374"/>
      <c r="L1" s="374"/>
      <c r="M1" s="374"/>
    </row>
    <row r="2" spans="1:18" s="374" customFormat="1" ht="17.100000000000001" customHeight="1">
      <c r="A2" s="100" t="s">
        <v>249</v>
      </c>
      <c r="B2" s="373"/>
      <c r="C2" s="373"/>
      <c r="D2" s="373"/>
      <c r="E2" s="373"/>
      <c r="F2" s="373"/>
      <c r="G2" s="373"/>
      <c r="H2" s="514" t="s">
        <v>160</v>
      </c>
    </row>
    <row r="3" spans="1:18" ht="14.1" customHeight="1">
      <c r="H3" s="515"/>
    </row>
    <row r="4" spans="1:18" ht="14.1" customHeight="1"/>
    <row r="5" spans="1:18" ht="14.1" customHeight="1"/>
    <row r="6" spans="1:18" ht="14.1" customHeight="1">
      <c r="N6" s="186"/>
      <c r="O6" s="186"/>
    </row>
    <row r="7" spans="1:18" ht="14.1" customHeight="1">
      <c r="B7" s="18" t="s">
        <v>27</v>
      </c>
      <c r="C7" s="186"/>
      <c r="D7" s="186">
        <v>2021</v>
      </c>
      <c r="E7" s="186">
        <v>2022</v>
      </c>
      <c r="N7" s="186"/>
      <c r="O7" s="186"/>
    </row>
    <row r="8" spans="1:18" ht="14.1" customHeight="1">
      <c r="C8" s="186"/>
      <c r="D8" s="186"/>
      <c r="E8" s="186"/>
      <c r="N8" s="186"/>
      <c r="O8" s="186"/>
      <c r="Q8" s="377"/>
      <c r="R8" s="377"/>
    </row>
    <row r="9" spans="1:18" s="186" customFormat="1" ht="14.1" customHeight="1">
      <c r="A9" s="18"/>
      <c r="B9" s="18" t="s">
        <v>18</v>
      </c>
      <c r="C9" s="375"/>
      <c r="D9" s="376">
        <v>1091242.9582746557</v>
      </c>
      <c r="E9" s="376">
        <v>1023640.6054921588</v>
      </c>
      <c r="F9" s="18"/>
      <c r="P9" s="18"/>
      <c r="Q9" s="377"/>
      <c r="R9" s="377"/>
    </row>
    <row r="10" spans="1:18" s="186" customFormat="1" ht="14.1" customHeight="1">
      <c r="A10" s="18"/>
      <c r="B10" s="18" t="s">
        <v>11</v>
      </c>
      <c r="C10" s="375"/>
      <c r="D10" s="376">
        <v>1295967.4177754521</v>
      </c>
      <c r="E10" s="376">
        <v>1184286.8025677535</v>
      </c>
      <c r="F10" s="18"/>
      <c r="M10" s="378"/>
      <c r="P10" s="18"/>
      <c r="Q10" s="377"/>
      <c r="R10" s="377"/>
    </row>
    <row r="11" spans="1:18" s="186" customFormat="1" ht="14.1" customHeight="1">
      <c r="A11" s="18"/>
      <c r="B11" s="18" t="s">
        <v>12</v>
      </c>
      <c r="C11" s="375"/>
      <c r="D11" s="376">
        <v>856686.63809354173</v>
      </c>
      <c r="E11" s="376">
        <v>923799.54909644136</v>
      </c>
      <c r="F11" s="18"/>
      <c r="M11" s="378"/>
      <c r="P11" s="18"/>
      <c r="Q11" s="377"/>
      <c r="R11" s="377"/>
    </row>
    <row r="12" spans="1:18" s="186" customFormat="1" ht="14.1" customHeight="1">
      <c r="A12" s="18"/>
      <c r="B12" s="18" t="s">
        <v>13</v>
      </c>
      <c r="C12" s="375"/>
      <c r="D12" s="376">
        <v>827449.53799677372</v>
      </c>
      <c r="E12" s="376">
        <v>815297.07471393654</v>
      </c>
      <c r="F12" s="18"/>
      <c r="M12" s="378"/>
      <c r="P12" s="18"/>
      <c r="Q12" s="377"/>
      <c r="R12" s="377"/>
    </row>
    <row r="13" spans="1:18" s="186" customFormat="1" ht="14.1" customHeight="1">
      <c r="A13" s="18"/>
      <c r="B13" s="18" t="s">
        <v>14</v>
      </c>
      <c r="C13" s="375"/>
      <c r="D13" s="376">
        <v>690965.12619674101</v>
      </c>
      <c r="E13" s="376">
        <v>672856.56139142497</v>
      </c>
      <c r="F13" s="18"/>
      <c r="M13" s="378"/>
      <c r="P13" s="18"/>
      <c r="Q13" s="377"/>
      <c r="R13" s="377"/>
    </row>
    <row r="14" spans="1:18" s="186" customFormat="1" ht="14.1" customHeight="1">
      <c r="A14" s="18"/>
      <c r="B14" s="18" t="s">
        <v>36</v>
      </c>
      <c r="C14" s="375"/>
      <c r="D14" s="376">
        <v>743730.46935438178</v>
      </c>
      <c r="E14" s="376">
        <v>708122.53141625319</v>
      </c>
      <c r="F14" s="18"/>
      <c r="M14" s="378"/>
      <c r="P14" s="18"/>
      <c r="Q14" s="377"/>
      <c r="R14" s="377"/>
    </row>
    <row r="15" spans="1:18" ht="14.1" customHeight="1">
      <c r="B15" s="18" t="s">
        <v>15</v>
      </c>
      <c r="C15" s="375"/>
      <c r="D15" s="376">
        <v>700960.04484435078</v>
      </c>
      <c r="E15" s="376">
        <v>724118.02140316716</v>
      </c>
    </row>
    <row r="16" spans="1:18" ht="14.1" customHeight="1"/>
    <row r="17" spans="1:13" ht="14.1" customHeight="1">
      <c r="G17" s="379"/>
    </row>
    <row r="18" spans="1:13" ht="14.1" customHeight="1"/>
    <row r="19" spans="1:13" ht="14.1" customHeight="1">
      <c r="K19" s="380"/>
      <c r="L19" s="381"/>
      <c r="M19" s="381"/>
    </row>
    <row r="20" spans="1:13" ht="14.1" customHeight="1">
      <c r="G20" s="382"/>
      <c r="H20" s="383"/>
      <c r="I20" s="383"/>
      <c r="J20" s="383"/>
      <c r="K20" s="383"/>
      <c r="L20" s="383"/>
      <c r="M20" s="383"/>
    </row>
    <row r="21" spans="1:13" ht="14.1" customHeight="1">
      <c r="G21" s="382"/>
      <c r="H21" s="383"/>
      <c r="I21" s="383"/>
      <c r="J21" s="383"/>
      <c r="K21" s="383"/>
      <c r="L21" s="383"/>
      <c r="M21" s="383"/>
    </row>
    <row r="22" spans="1:13" ht="14.1" customHeight="1">
      <c r="G22" s="382"/>
      <c r="H22" s="383"/>
      <c r="I22" s="383"/>
      <c r="J22" s="383"/>
      <c r="K22" s="383"/>
      <c r="L22" s="383"/>
      <c r="M22" s="383"/>
    </row>
    <row r="23" spans="1:13" ht="14.1" customHeight="1">
      <c r="G23" s="382"/>
      <c r="H23" s="383"/>
      <c r="I23" s="383"/>
      <c r="J23" s="383"/>
      <c r="K23" s="383"/>
      <c r="L23" s="383"/>
      <c r="M23" s="383"/>
    </row>
    <row r="24" spans="1:13" ht="14.1" customHeight="1">
      <c r="G24" s="382"/>
      <c r="H24" s="383"/>
      <c r="I24" s="383"/>
      <c r="J24" s="383"/>
      <c r="K24" s="383"/>
      <c r="L24" s="383"/>
      <c r="M24" s="383"/>
    </row>
    <row r="25" spans="1:13" ht="14.1" customHeight="1"/>
    <row r="26" spans="1:13" ht="14.1" customHeight="1">
      <c r="H26" s="384"/>
      <c r="I26" s="384"/>
      <c r="J26" s="384"/>
      <c r="K26" s="384"/>
      <c r="L26" s="384"/>
      <c r="M26" s="384"/>
    </row>
    <row r="27" spans="1:13" ht="14.1" customHeight="1"/>
    <row r="28" spans="1:13" ht="14.1" customHeight="1"/>
    <row r="29" spans="1:13" ht="14.1" customHeight="1"/>
    <row r="30" spans="1:13" ht="14.1" customHeight="1">
      <c r="A30" s="385"/>
    </row>
    <row r="31" spans="1:13" ht="14.1" customHeight="1"/>
    <row r="32" spans="1:13" s="174" customFormat="1" ht="13.5" customHeight="1">
      <c r="H32" s="445"/>
      <c r="I32" s="445"/>
      <c r="J32" s="445"/>
      <c r="K32" s="445"/>
      <c r="L32" s="445"/>
      <c r="M32" s="445"/>
    </row>
    <row r="33" spans="1:13" ht="14.1" customHeight="1"/>
    <row r="34" spans="1:13" s="109" customFormat="1" ht="15.95" customHeight="1">
      <c r="A34" s="174" t="s">
        <v>169</v>
      </c>
      <c r="H34" s="446"/>
      <c r="I34" s="446"/>
      <c r="J34" s="446"/>
      <c r="K34" s="446"/>
      <c r="L34" s="446"/>
      <c r="M34" s="446"/>
    </row>
  </sheetData>
  <mergeCells count="1">
    <mergeCell ref="H2:H3"/>
  </mergeCells>
  <hyperlinks>
    <hyperlink ref="H2" location="ÍNDICE!A1" display="Índice"/>
  </hyperlinks>
  <pageMargins left="0.86614173228346458" right="0.59055118110236227" top="1.299212598425197" bottom="0.51181102362204722" header="0.31496062992125984" footer="0.31496062992125984"/>
  <pageSetup orientation="portrait" horizontalDpi="90" verticalDpi="90" r:id="rId1"/>
  <colBreaks count="1" manualBreakCount="1">
    <brk id="6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showGridLines="0" zoomScaleNormal="100" workbookViewId="0"/>
  </sheetViews>
  <sheetFormatPr baseColWidth="10" defaultRowHeight="15"/>
  <cols>
    <col min="1" max="2" width="11.42578125" style="18" customWidth="1"/>
    <col min="3" max="3" width="17.28515625" style="152" customWidth="1"/>
    <col min="4" max="4" width="1" style="18" customWidth="1"/>
    <col min="5" max="5" width="11.42578125" style="18" customWidth="1"/>
    <col min="6" max="6" width="11.7109375" style="18" customWidth="1"/>
    <col min="7" max="7" width="1" style="18" customWidth="1"/>
    <col min="8" max="9" width="11.42578125" style="18" customWidth="1"/>
    <col min="10" max="10" width="1" style="18" customWidth="1"/>
    <col min="11" max="11" width="11.42578125" style="18" customWidth="1"/>
    <col min="12" max="12" width="13" style="18" customWidth="1"/>
    <col min="13" max="13" width="1" style="18" customWidth="1"/>
    <col min="14" max="14" width="17.140625" style="18" customWidth="1"/>
    <col min="15" max="15" width="6.42578125" style="18" customWidth="1"/>
    <col min="16" max="16" width="14.7109375" style="18" customWidth="1"/>
    <col min="17" max="16384" width="11.42578125" style="18"/>
  </cols>
  <sheetData>
    <row r="1" spans="1:16" s="134" customFormat="1" ht="15.95" customHeight="1">
      <c r="A1" s="88" t="s">
        <v>109</v>
      </c>
      <c r="B1" s="130"/>
      <c r="C1" s="131"/>
      <c r="D1" s="132"/>
      <c r="E1" s="133"/>
      <c r="F1" s="133"/>
      <c r="G1" s="132"/>
      <c r="H1" s="133"/>
      <c r="I1" s="133"/>
      <c r="J1" s="132"/>
      <c r="K1" s="133" t="s">
        <v>182</v>
      </c>
      <c r="L1" s="133"/>
      <c r="M1" s="132"/>
      <c r="N1" s="133"/>
    </row>
    <row r="2" spans="1:16" s="134" customFormat="1" ht="15.95" customHeight="1">
      <c r="A2" s="154" t="s">
        <v>183</v>
      </c>
      <c r="B2" s="135"/>
      <c r="C2" s="136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P2" s="504" t="s">
        <v>160</v>
      </c>
    </row>
    <row r="3" spans="1:16" s="134" customFormat="1" ht="15.95" customHeight="1">
      <c r="A3" s="154" t="s">
        <v>184</v>
      </c>
      <c r="B3" s="135"/>
      <c r="C3" s="136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P3" s="504"/>
    </row>
    <row r="4" spans="1:16" s="134" customFormat="1" ht="15.95" customHeight="1">
      <c r="A4" s="117" t="s">
        <v>147</v>
      </c>
      <c r="B4" s="137"/>
      <c r="C4" s="138"/>
      <c r="D4" s="137"/>
      <c r="E4" s="133"/>
      <c r="F4" s="133"/>
      <c r="G4" s="137"/>
      <c r="H4" s="133"/>
      <c r="I4" s="133"/>
      <c r="J4" s="137"/>
      <c r="K4" s="133"/>
      <c r="L4" s="133"/>
      <c r="M4" s="137"/>
      <c r="N4" s="133"/>
    </row>
    <row r="5" spans="1:16" ht="14.1" customHeight="1">
      <c r="A5" s="139"/>
      <c r="B5" s="139"/>
      <c r="C5" s="140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</row>
    <row r="6" spans="1:16" s="134" customFormat="1" ht="18.95" customHeight="1">
      <c r="A6" s="526" t="s">
        <v>44</v>
      </c>
      <c r="B6" s="520" t="s">
        <v>40</v>
      </c>
      <c r="C6" s="520" t="s">
        <v>64</v>
      </c>
      <c r="D6" s="141"/>
      <c r="E6" s="523" t="s">
        <v>41</v>
      </c>
      <c r="F6" s="523"/>
      <c r="G6" s="141"/>
      <c r="H6" s="523" t="s">
        <v>63</v>
      </c>
      <c r="I6" s="523"/>
      <c r="J6" s="141"/>
      <c r="K6" s="523" t="s">
        <v>37</v>
      </c>
      <c r="L6" s="523"/>
      <c r="M6" s="141"/>
      <c r="N6" s="520" t="s">
        <v>42</v>
      </c>
    </row>
    <row r="7" spans="1:16" s="134" customFormat="1" ht="18.95" customHeight="1">
      <c r="A7" s="527"/>
      <c r="B7" s="521"/>
      <c r="C7" s="521"/>
      <c r="D7" s="161"/>
      <c r="E7" s="175" t="s">
        <v>187</v>
      </c>
      <c r="F7" s="524" t="s">
        <v>43</v>
      </c>
      <c r="G7" s="161"/>
      <c r="H7" s="520" t="s">
        <v>67</v>
      </c>
      <c r="I7" s="156" t="s">
        <v>34</v>
      </c>
      <c r="J7" s="161"/>
      <c r="K7" s="520" t="s">
        <v>67</v>
      </c>
      <c r="L7" s="156" t="s">
        <v>189</v>
      </c>
      <c r="M7" s="161"/>
      <c r="N7" s="521"/>
    </row>
    <row r="8" spans="1:16" s="134" customFormat="1" ht="18.95" customHeight="1">
      <c r="A8" s="528"/>
      <c r="B8" s="522"/>
      <c r="C8" s="522"/>
      <c r="D8" s="142"/>
      <c r="E8" s="143" t="s">
        <v>188</v>
      </c>
      <c r="F8" s="525"/>
      <c r="G8" s="142"/>
      <c r="H8" s="522"/>
      <c r="I8" s="143" t="s">
        <v>190</v>
      </c>
      <c r="J8" s="142"/>
      <c r="K8" s="522"/>
      <c r="L8" s="143" t="s">
        <v>190</v>
      </c>
      <c r="M8" s="142"/>
      <c r="N8" s="522"/>
    </row>
    <row r="9" spans="1:16" ht="3.95" customHeight="1">
      <c r="A9" s="144"/>
      <c r="B9" s="145"/>
      <c r="C9" s="157"/>
      <c r="D9" s="157"/>
      <c r="E9" s="157"/>
      <c r="F9" s="157"/>
      <c r="G9" s="146"/>
      <c r="H9" s="145"/>
      <c r="I9" s="145"/>
      <c r="J9" s="146"/>
      <c r="K9" s="145"/>
      <c r="L9" s="145"/>
      <c r="M9" s="146"/>
      <c r="N9" s="146"/>
    </row>
    <row r="10" spans="1:16" s="134" customFormat="1" ht="15.95" customHeight="1">
      <c r="A10" s="155" t="s">
        <v>18</v>
      </c>
      <c r="B10" s="176">
        <v>1734039</v>
      </c>
      <c r="C10" s="179">
        <v>3.0030431841498277</v>
      </c>
      <c r="D10" s="187"/>
      <c r="E10" s="176">
        <v>5207394</v>
      </c>
      <c r="F10" s="198">
        <v>100</v>
      </c>
      <c r="G10" s="187"/>
      <c r="H10" s="176">
        <v>1023640.6054921588</v>
      </c>
      <c r="I10" s="188">
        <v>3.2345581320157044</v>
      </c>
      <c r="J10" s="187"/>
      <c r="K10" s="176">
        <v>395350.6176769961</v>
      </c>
      <c r="L10" s="191">
        <v>5.2787930692552409</v>
      </c>
      <c r="M10" s="187"/>
      <c r="N10" s="194">
        <v>100</v>
      </c>
      <c r="P10" s="147"/>
    </row>
    <row r="11" spans="1:16" s="149" customFormat="1" ht="15.95" customHeight="1">
      <c r="A11" s="148" t="s">
        <v>6</v>
      </c>
      <c r="B11" s="177">
        <v>346823</v>
      </c>
      <c r="C11" s="180">
        <v>3.3109194026924391</v>
      </c>
      <c r="D11" s="177"/>
      <c r="E11" s="177">
        <v>1148303</v>
      </c>
      <c r="F11" s="189">
        <v>22.051394613121268</v>
      </c>
      <c r="G11" s="177"/>
      <c r="H11" s="177">
        <v>218126.45093606776</v>
      </c>
      <c r="I11" s="189">
        <v>7.4316172775319531</v>
      </c>
      <c r="J11" s="177"/>
      <c r="K11" s="177">
        <v>67406.858881908149</v>
      </c>
      <c r="L11" s="192">
        <v>13.634316140707437</v>
      </c>
      <c r="M11" s="177"/>
      <c r="N11" s="195">
        <v>4.2619647927124937</v>
      </c>
      <c r="P11" s="150"/>
    </row>
    <row r="12" spans="1:16" s="149" customFormat="1" ht="15.95" customHeight="1">
      <c r="A12" s="148" t="s">
        <v>7</v>
      </c>
      <c r="B12" s="177">
        <v>346838</v>
      </c>
      <c r="C12" s="180">
        <v>3.2848563306212095</v>
      </c>
      <c r="D12" s="177"/>
      <c r="E12" s="177">
        <v>1139313</v>
      </c>
      <c r="F12" s="189">
        <v>21.878755477307841</v>
      </c>
      <c r="G12" s="177"/>
      <c r="H12" s="177">
        <v>466200.05269607157</v>
      </c>
      <c r="I12" s="189">
        <v>7.471615410846173</v>
      </c>
      <c r="J12" s="177"/>
      <c r="K12" s="177">
        <v>141939.0265628332</v>
      </c>
      <c r="L12" s="192">
        <v>10.478035461295816</v>
      </c>
      <c r="M12" s="177"/>
      <c r="N12" s="195">
        <v>9.1094598409619785</v>
      </c>
      <c r="P12" s="150"/>
    </row>
    <row r="13" spans="1:16" s="149" customFormat="1" ht="15.95" customHeight="1">
      <c r="A13" s="148" t="s">
        <v>8</v>
      </c>
      <c r="B13" s="177">
        <v>346983</v>
      </c>
      <c r="C13" s="180">
        <v>3.1681379203015689</v>
      </c>
      <c r="D13" s="177"/>
      <c r="E13" s="177">
        <v>1099290</v>
      </c>
      <c r="F13" s="189">
        <v>21.110175262328912</v>
      </c>
      <c r="G13" s="177"/>
      <c r="H13" s="177">
        <v>757090.89975589584</v>
      </c>
      <c r="I13" s="189">
        <v>6.7163543224610835</v>
      </c>
      <c r="J13" s="177"/>
      <c r="K13" s="177">
        <v>239681.88676966832</v>
      </c>
      <c r="L13" s="192">
        <v>9.951245971836677</v>
      </c>
      <c r="M13" s="177"/>
      <c r="N13" s="195">
        <v>14.79959591436768</v>
      </c>
      <c r="P13" s="150"/>
    </row>
    <row r="14" spans="1:16" s="149" customFormat="1" ht="15.95" customHeight="1">
      <c r="A14" s="148" t="s">
        <v>9</v>
      </c>
      <c r="B14" s="177">
        <v>346710</v>
      </c>
      <c r="C14" s="180">
        <v>2.8255429609760254</v>
      </c>
      <c r="D14" s="177"/>
      <c r="E14" s="177">
        <v>979644</v>
      </c>
      <c r="F14" s="189">
        <v>18.812557682403135</v>
      </c>
      <c r="G14" s="177"/>
      <c r="H14" s="177">
        <v>1162062.3669377875</v>
      </c>
      <c r="I14" s="189">
        <v>7.6443859244498826</v>
      </c>
      <c r="J14" s="177"/>
      <c r="K14" s="177">
        <v>413565.48687375657</v>
      </c>
      <c r="L14" s="192">
        <v>8.7357578528929078</v>
      </c>
      <c r="M14" s="177"/>
      <c r="N14" s="195">
        <v>22.698096547670062</v>
      </c>
      <c r="P14" s="150"/>
    </row>
    <row r="15" spans="1:16" s="149" customFormat="1" ht="15.95" customHeight="1">
      <c r="A15" s="151" t="s">
        <v>10</v>
      </c>
      <c r="B15" s="178">
        <v>346685</v>
      </c>
      <c r="C15" s="181">
        <v>2.4253832729999858</v>
      </c>
      <c r="D15" s="178"/>
      <c r="E15" s="178">
        <v>840844</v>
      </c>
      <c r="F15" s="190">
        <v>16.147116964838844</v>
      </c>
      <c r="G15" s="178"/>
      <c r="H15" s="178">
        <v>2515509.0443082391</v>
      </c>
      <c r="I15" s="190">
        <v>-0.91574692031830551</v>
      </c>
      <c r="J15" s="178"/>
      <c r="K15" s="178">
        <v>1114534.7002091228</v>
      </c>
      <c r="L15" s="193">
        <v>1.8069461614146871</v>
      </c>
      <c r="M15" s="178"/>
      <c r="N15" s="196">
        <v>49.130882904286906</v>
      </c>
    </row>
    <row r="16" spans="1:16" s="149" customFormat="1" ht="15.95" customHeight="1">
      <c r="A16" s="516" t="s">
        <v>169</v>
      </c>
      <c r="B16" s="516"/>
      <c r="C16" s="516"/>
      <c r="D16" s="516"/>
      <c r="E16" s="516"/>
      <c r="F16" s="516"/>
      <c r="G16" s="516"/>
      <c r="H16" s="516"/>
      <c r="I16" s="516"/>
      <c r="J16" s="158"/>
      <c r="K16" s="158"/>
      <c r="L16" s="158"/>
      <c r="M16" s="158"/>
      <c r="N16" s="158"/>
    </row>
    <row r="17" spans="1:14">
      <c r="A17" s="109"/>
      <c r="B17" s="109"/>
      <c r="C17" s="159"/>
      <c r="D17" s="109"/>
      <c r="E17" s="160"/>
      <c r="F17" s="109"/>
      <c r="G17" s="109"/>
      <c r="H17" s="109"/>
      <c r="I17" s="109"/>
      <c r="J17" s="109"/>
      <c r="K17" s="109"/>
      <c r="L17" s="109"/>
      <c r="M17" s="109"/>
      <c r="N17" s="109"/>
    </row>
    <row r="18" spans="1:14">
      <c r="C18" s="153"/>
      <c r="D18" s="8"/>
    </row>
    <row r="20" spans="1:14">
      <c r="H20" s="186"/>
    </row>
  </sheetData>
  <mergeCells count="12">
    <mergeCell ref="A16:I16"/>
    <mergeCell ref="B6:B8"/>
    <mergeCell ref="C6:C8"/>
    <mergeCell ref="E6:F6"/>
    <mergeCell ref="P2:P3"/>
    <mergeCell ref="F7:F8"/>
    <mergeCell ref="H7:H8"/>
    <mergeCell ref="K7:K8"/>
    <mergeCell ref="A6:A8"/>
    <mergeCell ref="H6:I6"/>
    <mergeCell ref="K6:L6"/>
    <mergeCell ref="N6:N8"/>
  </mergeCells>
  <hyperlinks>
    <hyperlink ref="P2" location="ÍNDICE!A1" display="Índice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showGridLines="0" zoomScaleNormal="100" zoomScalePageLayoutView="150" workbookViewId="0"/>
  </sheetViews>
  <sheetFormatPr baseColWidth="10" defaultColWidth="10.140625" defaultRowHeight="15"/>
  <cols>
    <col min="1" max="6" width="10.140625" style="351"/>
    <col min="7" max="7" width="5.28515625" style="351" customWidth="1"/>
    <col min="8" max="8" width="11.42578125" style="351" customWidth="1"/>
    <col min="9" max="9" width="7.85546875" style="351" customWidth="1"/>
    <col min="10" max="10" width="5.140625" style="351" customWidth="1"/>
    <col min="11" max="11" width="6.42578125" style="351" customWidth="1"/>
    <col min="12" max="12" width="14.7109375" style="351" customWidth="1"/>
    <col min="13" max="19" width="8" style="351" customWidth="1"/>
    <col min="20" max="16384" width="10.140625" style="351"/>
  </cols>
  <sheetData>
    <row r="1" spans="1:19" s="349" customFormat="1" ht="17.100000000000001" customHeight="1">
      <c r="A1" s="448" t="s">
        <v>152</v>
      </c>
    </row>
    <row r="2" spans="1:19" s="349" customFormat="1" ht="17.100000000000001" customHeight="1">
      <c r="A2" s="100" t="s">
        <v>250</v>
      </c>
      <c r="B2" s="365"/>
      <c r="C2" s="365"/>
      <c r="D2" s="365"/>
      <c r="E2" s="365"/>
      <c r="F2" s="365"/>
      <c r="G2" s="365"/>
      <c r="L2" s="514" t="s">
        <v>160</v>
      </c>
    </row>
    <row r="3" spans="1:19" s="349" customFormat="1" ht="17.100000000000001" customHeight="1">
      <c r="A3" s="100" t="s">
        <v>251</v>
      </c>
      <c r="B3" s="365"/>
      <c r="C3" s="365"/>
      <c r="D3" s="365"/>
      <c r="E3" s="365"/>
      <c r="F3" s="365"/>
      <c r="G3" s="365"/>
      <c r="L3" s="515"/>
    </row>
    <row r="4" spans="1:19" ht="14.1" customHeight="1">
      <c r="A4" s="387"/>
    </row>
    <row r="5" spans="1:19" s="121" customFormat="1" ht="14.1" customHeight="1">
      <c r="S5" s="447"/>
    </row>
    <row r="6" spans="1:19" ht="14.1" customHeight="1">
      <c r="M6" s="352"/>
    </row>
    <row r="7" spans="1:19" ht="14.1" customHeight="1"/>
    <row r="8" spans="1:19" ht="14.1" customHeight="1"/>
    <row r="9" spans="1:19" ht="14.1" customHeight="1">
      <c r="A9" s="352"/>
      <c r="B9" s="388" t="s">
        <v>18</v>
      </c>
      <c r="C9" s="388" t="s">
        <v>6</v>
      </c>
      <c r="D9" s="388" t="s">
        <v>7</v>
      </c>
      <c r="E9" s="388" t="s">
        <v>8</v>
      </c>
      <c r="F9" s="388" t="s">
        <v>9</v>
      </c>
      <c r="G9" s="388" t="s">
        <v>10</v>
      </c>
    </row>
    <row r="10" spans="1:19" ht="14.1" customHeight="1">
      <c r="A10" s="389" t="s">
        <v>239</v>
      </c>
      <c r="B10" s="390">
        <v>63.844864555171831</v>
      </c>
      <c r="C10" s="390">
        <v>38.46997554862326</v>
      </c>
      <c r="D10" s="390">
        <v>61.826774545089492</v>
      </c>
      <c r="E10" s="390">
        <v>69.346309971427118</v>
      </c>
      <c r="F10" s="390">
        <v>69.839043181807853</v>
      </c>
      <c r="G10" s="390">
        <v>61.993788094632215</v>
      </c>
    </row>
    <row r="11" spans="1:19" ht="14.1" customHeight="1">
      <c r="A11" s="389" t="s">
        <v>240</v>
      </c>
      <c r="B11" s="390">
        <v>15.564001879119829</v>
      </c>
      <c r="C11" s="390">
        <v>16.432751563480128</v>
      </c>
      <c r="D11" s="390">
        <v>14.228296727498085</v>
      </c>
      <c r="E11" s="390">
        <v>13.93917636125807</v>
      </c>
      <c r="F11" s="390">
        <v>12.988610149947169</v>
      </c>
      <c r="G11" s="390">
        <v>17.415550593589479</v>
      </c>
    </row>
    <row r="12" spans="1:19" ht="14.1" customHeight="1">
      <c r="A12" s="389" t="s">
        <v>242</v>
      </c>
      <c r="B12" s="390">
        <v>4.1442105704703742</v>
      </c>
      <c r="C12" s="390">
        <v>0.51429990999715169</v>
      </c>
      <c r="D12" s="390">
        <v>0.86980052447704781</v>
      </c>
      <c r="E12" s="390">
        <v>1.5631869928251663</v>
      </c>
      <c r="F12" s="390">
        <v>2.7491520621414822</v>
      </c>
      <c r="G12" s="390">
        <v>6.4881932174564882</v>
      </c>
    </row>
    <row r="13" spans="1:19" ht="14.1" customHeight="1">
      <c r="A13" s="389" t="s">
        <v>5</v>
      </c>
      <c r="B13" s="390">
        <v>1.7889420452480633</v>
      </c>
      <c r="C13" s="390">
        <v>18.553351113266732</v>
      </c>
      <c r="D13" s="390">
        <v>6.0461863790040358</v>
      </c>
      <c r="E13" s="390">
        <v>1.8649289580130992</v>
      </c>
      <c r="F13" s="390">
        <v>0.58033860133934034</v>
      </c>
      <c r="G13" s="390">
        <v>8.0808779669595154E-2</v>
      </c>
      <c r="N13" s="352"/>
    </row>
    <row r="14" spans="1:19" ht="14.1" customHeight="1">
      <c r="A14" s="389" t="s">
        <v>247</v>
      </c>
      <c r="B14" s="390">
        <v>14.657980949989019</v>
      </c>
      <c r="C14" s="390">
        <v>26.029621864632901</v>
      </c>
      <c r="D14" s="390">
        <v>17.028941823931291</v>
      </c>
      <c r="E14" s="390">
        <v>13.286397716476566</v>
      </c>
      <c r="F14" s="390">
        <v>13.842856004764133</v>
      </c>
      <c r="G14" s="390">
        <v>14.021659314652066</v>
      </c>
      <c r="N14" s="352"/>
    </row>
    <row r="15" spans="1:19" ht="14.1" customHeight="1"/>
    <row r="16" spans="1:19" ht="14.1" customHeight="1"/>
    <row r="17" spans="1:7" ht="14.1" customHeight="1"/>
    <row r="18" spans="1:7" ht="14.1" customHeight="1"/>
    <row r="19" spans="1:7" ht="14.1" customHeight="1"/>
    <row r="20" spans="1:7" ht="14.1" customHeight="1"/>
    <row r="21" spans="1:7" ht="14.1" customHeight="1"/>
    <row r="22" spans="1:7" ht="14.1" customHeight="1"/>
    <row r="23" spans="1:7" ht="14.1" customHeight="1"/>
    <row r="24" spans="1:7" ht="12.75" customHeight="1"/>
    <row r="25" spans="1:7" ht="14.1" customHeight="1"/>
    <row r="26" spans="1:7" ht="14.1" customHeight="1"/>
    <row r="27" spans="1:7" ht="14.1" customHeight="1"/>
    <row r="28" spans="1:7" ht="14.1" customHeight="1"/>
    <row r="29" spans="1:7" s="361" customFormat="1" ht="14.1" customHeight="1"/>
    <row r="30" spans="1:7" s="450" customFormat="1" ht="15.95" customHeight="1">
      <c r="A30" s="174" t="s">
        <v>243</v>
      </c>
      <c r="B30" s="444"/>
      <c r="C30" s="444"/>
      <c r="D30" s="444"/>
      <c r="E30" s="444"/>
      <c r="F30" s="444"/>
      <c r="G30" s="444"/>
    </row>
    <row r="31" spans="1:7" s="450" customFormat="1" ht="15.95" customHeight="1">
      <c r="A31" s="174" t="s">
        <v>279</v>
      </c>
    </row>
    <row r="32" spans="1:7" s="121" customFormat="1" ht="15.95" customHeight="1">
      <c r="A32" s="174" t="s">
        <v>205</v>
      </c>
    </row>
  </sheetData>
  <mergeCells count="1">
    <mergeCell ref="L2:L3"/>
  </mergeCells>
  <hyperlinks>
    <hyperlink ref="L2" location="ÍNDICE!A1" display="Índice"/>
  </hyperlinks>
  <pageMargins left="0.86614173228346458" right="0.59055118110236227" top="1.299212598425197" bottom="0.51181102362204722" header="0.31496062992125984" footer="0.31496062992125984"/>
  <pageSetup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28</vt:i4>
      </vt:variant>
      <vt:variant>
        <vt:lpstr>Rangos con nombre</vt:lpstr>
      </vt:variant>
      <vt:variant>
        <vt:i4>2</vt:i4>
      </vt:variant>
    </vt:vector>
  </HeadingPairs>
  <TitlesOfParts>
    <vt:vector size="30" baseType="lpstr">
      <vt:lpstr>ÍNDICE</vt:lpstr>
      <vt:lpstr>Cuadro 4.1</vt:lpstr>
      <vt:lpstr>Gráfico 4.1</vt:lpstr>
      <vt:lpstr>Cuadro 4.2</vt:lpstr>
      <vt:lpstr>Gráfico 4.2</vt:lpstr>
      <vt:lpstr>Cuadro 4.3</vt:lpstr>
      <vt:lpstr>Gráfico 4.3</vt:lpstr>
      <vt:lpstr>Cuadro 4.4</vt:lpstr>
      <vt:lpstr>Gráfico 4.4</vt:lpstr>
      <vt:lpstr>Cuadro 4.5</vt:lpstr>
      <vt:lpstr>Cuadro 4.6</vt:lpstr>
      <vt:lpstr>Gráfico 4.5</vt:lpstr>
      <vt:lpstr>Gráfico 4.6</vt:lpstr>
      <vt:lpstr>Gráfico 4.7</vt:lpstr>
      <vt:lpstr>Gráfico 4.8</vt:lpstr>
      <vt:lpstr>Gráfico 4.9</vt:lpstr>
      <vt:lpstr>Gráfico 4.10</vt:lpstr>
      <vt:lpstr>Cuadro 4.7</vt:lpstr>
      <vt:lpstr>Cuadro 4.8</vt:lpstr>
      <vt:lpstr>Gráfico 4.11</vt:lpstr>
      <vt:lpstr>Gráfico 4.12</vt:lpstr>
      <vt:lpstr>Gráfico 4.13</vt:lpstr>
      <vt:lpstr>Cuadro 4.9</vt:lpstr>
      <vt:lpstr>Cuadro 4.10</vt:lpstr>
      <vt:lpstr>Cuadro 4.11</vt:lpstr>
      <vt:lpstr>Gráfico 4.14</vt:lpstr>
      <vt:lpstr>Gráfico 4.15</vt:lpstr>
      <vt:lpstr>Cuadro 4.12</vt:lpstr>
      <vt:lpstr>'Cuadro 4.1'!Área_de_impresión</vt:lpstr>
      <vt:lpstr>'Cuadro 4.2'!Área_de_impresión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Zamora</dc:creator>
  <cp:lastModifiedBy>Carmen Carranza Montero</cp:lastModifiedBy>
  <cp:lastPrinted>2016-09-07T16:14:26Z</cp:lastPrinted>
  <dcterms:created xsi:type="dcterms:W3CDTF">2012-11-23T20:03:02Z</dcterms:created>
  <dcterms:modified xsi:type="dcterms:W3CDTF">2022-10-19T20:44:28Z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0028ae15-1440-4000-bf07-792eae80ee75</vt:lpwstr>
  </property>
</Properties>
</file>