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.jinesta\Documents\ARCHIVO UED\Publicaciones\Indicadores Demográficos\2022\cuadro web\"/>
    </mc:Choice>
  </mc:AlternateContent>
  <xr:revisionPtr revIDLastSave="0" documentId="8_{0CC4775B-7436-4269-901C-585ADEFA44F3}" xr6:coauthVersionLast="36" xr6:coauthVersionMax="36" xr10:uidLastSave="{00000000-0000-0000-0000-000000000000}"/>
  <bookViews>
    <workbookView xWindow="0" yWindow="0" windowWidth="19200" windowHeight="5250" tabRatio="607" xr2:uid="{00000000-000D-0000-FFFF-FFFF00000000}"/>
  </bookViews>
  <sheets>
    <sheet name="Cuadro 1" sheetId="44" r:id="rId1"/>
    <sheet name="Gráfico 1" sheetId="4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44" l="1"/>
  <c r="C10" i="44" l="1"/>
  <c r="D10" i="44"/>
  <c r="E10" i="44"/>
  <c r="F10" i="44"/>
  <c r="G10" i="44"/>
  <c r="H10" i="44"/>
  <c r="I10" i="44"/>
  <c r="J10" i="44"/>
  <c r="K10" i="44"/>
  <c r="L10" i="44"/>
  <c r="M10" i="44"/>
  <c r="N10" i="44"/>
  <c r="O10" i="44"/>
  <c r="P10" i="44"/>
  <c r="Q10" i="44"/>
  <c r="R10" i="44"/>
  <c r="S10" i="44"/>
  <c r="T10" i="44"/>
  <c r="U10" i="44"/>
  <c r="B10" i="44"/>
</calcChain>
</file>

<file path=xl/sharedStrings.xml><?xml version="1.0" encoding="utf-8"?>
<sst xmlns="http://schemas.openxmlformats.org/spreadsheetml/2006/main" count="51" uniqueCount="37">
  <si>
    <t>Bruta</t>
  </si>
  <si>
    <t>Neta</t>
  </si>
  <si>
    <t>Total</t>
  </si>
  <si>
    <t>Hombres</t>
  </si>
  <si>
    <t>Mujeres</t>
  </si>
  <si>
    <t>Componente demográfico</t>
  </si>
  <si>
    <t>Infantil (por mil nacimientos)</t>
  </si>
  <si>
    <t>Neonatal (por mil nacimientos)</t>
  </si>
  <si>
    <t>General (por mil habitantes)</t>
  </si>
  <si>
    <t>Esperanza de vida al nacimiento</t>
  </si>
  <si>
    <t>Tasa de crecimiento natural (por cien habitantes)</t>
  </si>
  <si>
    <t>Tasa bruta de natalidad (por mil habitantes)</t>
  </si>
  <si>
    <t>Tasa global de fecundidad (por mujer)</t>
  </si>
  <si>
    <t>Tasa de reproducción (por mujer)</t>
  </si>
  <si>
    <t>Niñez (0 - 4 años) (por mil nacimientos)</t>
  </si>
  <si>
    <t>Católicos</t>
  </si>
  <si>
    <t>Civiles</t>
  </si>
  <si>
    <t>Razón de mortalidad materna (por diez mil nacimientos)</t>
  </si>
  <si>
    <t>Posneonatal (por mil nacimientos)</t>
  </si>
  <si>
    <t>Tasa de nupcialidad (por mil habitantes)</t>
  </si>
  <si>
    <t>Fuente: cuadro 1.</t>
  </si>
  <si>
    <t>Mortalidad general (por mil habitantes)</t>
  </si>
  <si>
    <t>Mortalidad infantil (por mil nacimientos)</t>
  </si>
  <si>
    <t>Mortalidad neonatal (por mil nacimientos)</t>
  </si>
  <si>
    <t>Mortalidad posneonatal (por mil nacimientos)</t>
  </si>
  <si>
    <t>(Tasas por mil)</t>
  </si>
  <si>
    <t>Población al 30 de junio</t>
  </si>
  <si>
    <t>CUADRO 1</t>
  </si>
  <si>
    <t>GRÁFICO 1</t>
  </si>
  <si>
    <t>DATOS DEL GRÁFICO 1</t>
  </si>
  <si>
    <t>Indicador</t>
  </si>
  <si>
    <t>Natalidad y fecundidad</t>
  </si>
  <si>
    <t>Nupcialidad</t>
  </si>
  <si>
    <t>Tasas de mortalidad</t>
  </si>
  <si>
    <t>Fuente: INEC-Costa Rica. Estadísticas vitales, 2000 - 2023 y estimaciones y proyecciones de población por sexo y edad 1950 - 2050, noviembre 2013.</t>
  </si>
  <si>
    <t>Costa Rica. Principales indicadores demográficos, 2000 - 2023</t>
  </si>
  <si>
    <t>Costa Rica. Principales indicadores demográficos de mortalidad, 2000 - 2023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</si>
</sst>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"/>
    <numFmt numFmtId="166" formatCode="\ 0.0"/>
    <numFmt numFmtId="167" formatCode="#,###,###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Open Sans Condensed"/>
    </font>
    <font>
      <sz val="8"/>
      <name val="Open Sans Condensed"/>
    </font>
    <font>
      <b/>
      <sz val="12"/>
      <name val="Open Sans Condensed"/>
    </font>
    <font>
      <sz val="11"/>
      <name val="Open Sans Condensed"/>
    </font>
    <font>
      <sz val="12"/>
      <name val="Open Sans Condensed"/>
    </font>
    <font>
      <b/>
      <sz val="11"/>
      <name val="Open Sans Condensed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EEAC5"/>
        <bgColor rgb="FF000000"/>
      </patternFill>
    </fill>
    <fill>
      <patternFill patternType="solid">
        <fgColor rgb="FFFEF3D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>
      <alignment wrapText="1"/>
    </xf>
    <xf numFmtId="0" fontId="2" fillId="0" borderId="0">
      <alignment wrapText="1"/>
    </xf>
  </cellStyleXfs>
  <cellXfs count="47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Fill="1" applyBorder="1" applyAlignment="1"/>
    <xf numFmtId="0" fontId="8" fillId="3" borderId="0" xfId="0" applyFont="1" applyFill="1"/>
    <xf numFmtId="0" fontId="7" fillId="3" borderId="0" xfId="0" applyFont="1" applyFill="1"/>
    <xf numFmtId="0" fontId="10" fillId="3" borderId="0" xfId="0" applyFont="1" applyFill="1"/>
    <xf numFmtId="0" fontId="10" fillId="2" borderId="0" xfId="0" applyFont="1" applyFill="1" applyBorder="1"/>
    <xf numFmtId="0" fontId="6" fillId="0" borderId="0" xfId="0" applyFont="1" applyFill="1" applyBorder="1"/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8" fillId="3" borderId="0" xfId="0" applyFont="1" applyFill="1" applyAlignment="1">
      <alignment horizontal="center"/>
    </xf>
    <xf numFmtId="0" fontId="10" fillId="3" borderId="2" xfId="0" applyFont="1" applyFill="1" applyBorder="1" applyAlignment="1">
      <alignment horizontal="center"/>
    </xf>
    <xf numFmtId="165" fontId="8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0" fontId="8" fillId="3" borderId="0" xfId="0" applyFont="1" applyFill="1" applyBorder="1" applyAlignment="1"/>
    <xf numFmtId="0" fontId="8" fillId="3" borderId="1" xfId="0" applyFont="1" applyFill="1" applyBorder="1" applyAlignment="1"/>
    <xf numFmtId="0" fontId="9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/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left"/>
    </xf>
    <xf numFmtId="165" fontId="10" fillId="5" borderId="0" xfId="0" applyNumberFormat="1" applyFont="1" applyFill="1" applyBorder="1" applyAlignment="1">
      <alignment horizontal="center"/>
    </xf>
    <xf numFmtId="0" fontId="8" fillId="5" borderId="0" xfId="0" applyFont="1" applyFill="1" applyAlignment="1"/>
    <xf numFmtId="167" fontId="8" fillId="0" borderId="0" xfId="0" applyNumberFormat="1" applyFont="1" applyBorder="1" applyAlignment="1">
      <alignment horizontal="right" indent="1"/>
    </xf>
    <xf numFmtId="2" fontId="8" fillId="0" borderId="0" xfId="0" applyNumberFormat="1" applyFont="1" applyBorder="1" applyAlignment="1">
      <alignment horizontal="right" indent="1"/>
    </xf>
    <xf numFmtId="0" fontId="10" fillId="5" borderId="0" xfId="0" applyFont="1" applyFill="1" applyBorder="1" applyAlignment="1">
      <alignment horizontal="right" indent="1"/>
    </xf>
    <xf numFmtId="165" fontId="10" fillId="5" borderId="0" xfId="0" applyNumberFormat="1" applyFont="1" applyFill="1" applyBorder="1" applyAlignment="1">
      <alignment horizontal="right" indent="1"/>
    </xf>
    <xf numFmtId="165" fontId="8" fillId="0" borderId="0" xfId="0" applyNumberFormat="1" applyFont="1" applyFill="1" applyBorder="1" applyAlignment="1">
      <alignment horizontal="right" indent="1"/>
    </xf>
    <xf numFmtId="2" fontId="8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right" indent="1"/>
    </xf>
    <xf numFmtId="164" fontId="8" fillId="0" borderId="0" xfId="0" applyNumberFormat="1" applyFont="1" applyBorder="1" applyAlignment="1">
      <alignment horizontal="right" indent="1"/>
    </xf>
    <xf numFmtId="2" fontId="8" fillId="0" borderId="1" xfId="0" applyNumberFormat="1" applyFont="1" applyBorder="1" applyAlignment="1">
      <alignment horizontal="right" indent="1"/>
    </xf>
    <xf numFmtId="0" fontId="10" fillId="0" borderId="0" xfId="0" applyFont="1" applyFill="1" applyBorder="1"/>
    <xf numFmtId="0" fontId="8" fillId="0" borderId="0" xfId="0" applyFont="1" applyFill="1"/>
    <xf numFmtId="0" fontId="5" fillId="0" borderId="0" xfId="0" applyFont="1" applyFill="1"/>
    <xf numFmtId="2" fontId="10" fillId="5" borderId="0" xfId="0" applyNumberFormat="1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center"/>
    </xf>
  </cellXfs>
  <cellStyles count="9">
    <cellStyle name="Millares 2" xfId="1" xr:uid="{00000000-0005-0000-0000-000000000000}"/>
    <cellStyle name="Millares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</cellStyles>
  <dxfs count="0"/>
  <tableStyles count="0" defaultTableStyle="TableStyleMedium9" defaultPivotStyle="PivotStyleLight16"/>
  <colors>
    <mruColors>
      <color rgb="FFFEF3DC"/>
      <color rgb="FFFEEA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35944631124933E-2"/>
          <c:y val="9.7436141416620145E-2"/>
          <c:w val="0.94861389775257687"/>
          <c:h val="0.60277776314749953"/>
        </c:manualLayout>
      </c:layout>
      <c:lineChart>
        <c:grouping val="standard"/>
        <c:varyColors val="0"/>
        <c:ser>
          <c:idx val="1"/>
          <c:order val="0"/>
          <c:tx>
            <c:strRef>
              <c:f>'Gráfico 1'!$A$5</c:f>
              <c:strCache>
                <c:ptCount val="1"/>
                <c:pt idx="0">
                  <c:v>Mortalidad general (por mil habitantes)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'Gráfico 1'!$B$4:$Y$4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'Gráfico 1'!$B$5:$Y$5</c:f>
              <c:numCache>
                <c:formatCode>0.0</c:formatCode>
                <c:ptCount val="24"/>
                <c:pt idx="0">
                  <c:v>3.8591562898901932</c:v>
                </c:pt>
                <c:pt idx="1">
                  <c:v>3.9482540693525792</c:v>
                </c:pt>
                <c:pt idx="2">
                  <c:v>3.7300826291364602</c:v>
                </c:pt>
                <c:pt idx="3">
                  <c:v>3.8664792158388606</c:v>
                </c:pt>
                <c:pt idx="4">
                  <c:v>3.8414450712373815</c:v>
                </c:pt>
                <c:pt idx="5">
                  <c:v>3.8287189745419483</c:v>
                </c:pt>
                <c:pt idx="6">
                  <c:v>3.918520208214916</c:v>
                </c:pt>
                <c:pt idx="7">
                  <c:v>3.9325959187999238</c:v>
                </c:pt>
                <c:pt idx="8">
                  <c:v>4.091878231371294</c:v>
                </c:pt>
                <c:pt idx="9">
                  <c:v>4.1527412231389134</c:v>
                </c:pt>
                <c:pt idx="10">
                  <c:v>4.2076413784706919</c:v>
                </c:pt>
                <c:pt idx="11">
                  <c:v>4.094161578816367</c:v>
                </c:pt>
                <c:pt idx="12">
                  <c:v>4.126849970476278</c:v>
                </c:pt>
                <c:pt idx="13">
                  <c:v>4.1683214794289185</c:v>
                </c:pt>
                <c:pt idx="14">
                  <c:v>4.3074460574088693</c:v>
                </c:pt>
                <c:pt idx="15">
                  <c:v>4.3536800602192036</c:v>
                </c:pt>
                <c:pt idx="16">
                  <c:v>4.6215227715627591</c:v>
                </c:pt>
                <c:pt idx="17">
                  <c:v>4.6985444964602712</c:v>
                </c:pt>
                <c:pt idx="18">
                  <c:v>4.7491687058170031</c:v>
                </c:pt>
                <c:pt idx="19">
                  <c:v>4.8026821631524035</c:v>
                </c:pt>
                <c:pt idx="20">
                  <c:v>5.1269379355842943</c:v>
                </c:pt>
                <c:pt idx="21">
                  <c:v>6.0199053348048182</c:v>
                </c:pt>
                <c:pt idx="22">
                  <c:v>5.5493816148282269</c:v>
                </c:pt>
                <c:pt idx="23">
                  <c:v>5.5468807920065828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8-492B-AAC1-1BEFFCD1F338}"/>
            </c:ext>
          </c:extLst>
        </c:ser>
        <c:ser>
          <c:idx val="2"/>
          <c:order val="1"/>
          <c:tx>
            <c:strRef>
              <c:f>'Gráfico 1'!$A$6</c:f>
              <c:strCache>
                <c:ptCount val="1"/>
                <c:pt idx="0">
                  <c:v>Mortalidad infantil (por mil nacimientos)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'Gráfico 1'!$B$4:$Y$4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'Gráfico 1'!$B$6:$Y$6</c:f>
              <c:numCache>
                <c:formatCode>0.0</c:formatCode>
                <c:ptCount val="24"/>
                <c:pt idx="0">
                  <c:v>10.207475248791221</c:v>
                </c:pt>
                <c:pt idx="1">
                  <c:v>10.824465648355389</c:v>
                </c:pt>
                <c:pt idx="2">
                  <c:v>11.146407286629934</c:v>
                </c:pt>
                <c:pt idx="3">
                  <c:v>10.104472291535277</c:v>
                </c:pt>
                <c:pt idx="4">
                  <c:v>9.2460586598751515</c:v>
                </c:pt>
                <c:pt idx="5">
                  <c:v>9.7836417509923397</c:v>
                </c:pt>
                <c:pt idx="6">
                  <c:v>9.7066950947524937</c:v>
                </c:pt>
                <c:pt idx="7">
                  <c:v>10.048671114513835</c:v>
                </c:pt>
                <c:pt idx="8">
                  <c:v>8.9510154680995377</c:v>
                </c:pt>
                <c:pt idx="9">
                  <c:v>8.84</c:v>
                </c:pt>
                <c:pt idx="10">
                  <c:v>9.4610981077803782</c:v>
                </c:pt>
                <c:pt idx="11">
                  <c:v>9.0662818715201681</c:v>
                </c:pt>
                <c:pt idx="12">
                  <c:v>8.5099419032812378</c:v>
                </c:pt>
                <c:pt idx="13">
                  <c:v>8.6605244507441537</c:v>
                </c:pt>
                <c:pt idx="14">
                  <c:v>8.1066399231122812</c:v>
                </c:pt>
                <c:pt idx="15">
                  <c:v>7.7416839554992416</c:v>
                </c:pt>
                <c:pt idx="16">
                  <c:v>7.9281183932346719</c:v>
                </c:pt>
                <c:pt idx="17">
                  <c:v>7.9196698442222742</c:v>
                </c:pt>
                <c:pt idx="18">
                  <c:v>8.3711960729886492</c:v>
                </c:pt>
                <c:pt idx="19">
                  <c:v>8.2459470392382617</c:v>
                </c:pt>
                <c:pt idx="20">
                  <c:v>7.8581745649632015</c:v>
                </c:pt>
                <c:pt idx="21">
                  <c:v>8.6759504862953136</c:v>
                </c:pt>
                <c:pt idx="22">
                  <c:v>9.5068775147375302</c:v>
                </c:pt>
                <c:pt idx="23">
                  <c:v>9.1425156856886769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8-492B-AAC1-1BEFFCD1F338}"/>
            </c:ext>
          </c:extLst>
        </c:ser>
        <c:ser>
          <c:idx val="3"/>
          <c:order val="2"/>
          <c:tx>
            <c:strRef>
              <c:f>'Gráfico 1'!$A$7</c:f>
              <c:strCache>
                <c:ptCount val="1"/>
                <c:pt idx="0">
                  <c:v>Mortalidad neonatal (por mil nacimientos)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lgDash"/>
            </a:ln>
          </c:spPr>
          <c:marker>
            <c:symbol val="diamond"/>
            <c:size val="7"/>
            <c:spPr>
              <a:solidFill>
                <a:srgbClr val="002060"/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'Gráfico 1'!$B$4:$Y$4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'Gráfico 1'!$B$7:$Y$7</c:f>
              <c:numCache>
                <c:formatCode>\ 0.0</c:formatCode>
                <c:ptCount val="24"/>
                <c:pt idx="0">
                  <c:v>7.060809946532272</c:v>
                </c:pt>
                <c:pt idx="1">
                  <c:v>7.4999018337456311</c:v>
                </c:pt>
                <c:pt idx="2">
                  <c:v>7.6605195097267513</c:v>
                </c:pt>
                <c:pt idx="3">
                  <c:v>6.9785297101647972</c:v>
                </c:pt>
                <c:pt idx="4">
                  <c:v>6.7130815120351022</c:v>
                </c:pt>
                <c:pt idx="5">
                  <c:v>7.1001285850058702</c:v>
                </c:pt>
                <c:pt idx="6" formatCode="0.0">
                  <c:v>7.1818322088342148</c:v>
                </c:pt>
                <c:pt idx="7" formatCode="0.0">
                  <c:v>7.2323088701739033</c:v>
                </c:pt>
                <c:pt idx="8" formatCode="0.0">
                  <c:v>6.5436844135289345</c:v>
                </c:pt>
                <c:pt idx="9" formatCode="0.0">
                  <c:v>6.44</c:v>
                </c:pt>
                <c:pt idx="10" formatCode="0.0">
                  <c:v>6.8243986351202732</c:v>
                </c:pt>
                <c:pt idx="11" formatCode="0.0">
                  <c:v>6.7384527423460705</c:v>
                </c:pt>
                <c:pt idx="12" formatCode="0.0">
                  <c:v>6.3415432452336145</c:v>
                </c:pt>
                <c:pt idx="13" formatCode="0.0">
                  <c:v>6.4493267186392629</c:v>
                </c:pt>
                <c:pt idx="14" formatCode="0.0">
                  <c:v>6.2540916245316396</c:v>
                </c:pt>
                <c:pt idx="15" formatCode="0.0">
                  <c:v>5.8758824266558989</c:v>
                </c:pt>
                <c:pt idx="16" formatCode="0.0">
                  <c:v>6.1567910405119708</c:v>
                </c:pt>
                <c:pt idx="17" formatCode="0.0">
                  <c:v>6.1032318065566145</c:v>
                </c:pt>
                <c:pt idx="18" formatCode="0.0">
                  <c:v>6.3843153296614998</c:v>
                </c:pt>
                <c:pt idx="19" formatCode="0.0">
                  <c:v>6.2233562560288762</c:v>
                </c:pt>
                <c:pt idx="20" formatCode="0.0">
                  <c:v>5.8291491849508219</c:v>
                </c:pt>
                <c:pt idx="21" formatCode="0.0">
                  <c:v>6.5944591806660773</c:v>
                </c:pt>
                <c:pt idx="22" formatCode="0.0">
                  <c:v>7.373444371666511</c:v>
                </c:pt>
                <c:pt idx="23" formatCode="0.0">
                  <c:v>6.7323971715964541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68-492B-AAC1-1BEFFCD1F338}"/>
            </c:ext>
          </c:extLst>
        </c:ser>
        <c:ser>
          <c:idx val="4"/>
          <c:order val="3"/>
          <c:tx>
            <c:strRef>
              <c:f>'Gráfico 1'!$A$8</c:f>
              <c:strCache>
                <c:ptCount val="1"/>
                <c:pt idx="0">
                  <c:v>Mortalidad posneonatal (por mil nacimientos)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marker>
          <c:cat>
            <c:numRef>
              <c:f>'Gráfico 1'!$B$4:$Y$4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'Gráfico 1'!$B$8:$Y$8</c:f>
              <c:numCache>
                <c:formatCode>0.0</c:formatCode>
                <c:ptCount val="24"/>
                <c:pt idx="0">
                  <c:v>3.1466653022589472</c:v>
                </c:pt>
                <c:pt idx="1">
                  <c:v>3.3245638146097565</c:v>
                </c:pt>
                <c:pt idx="2">
                  <c:v>3.4858877769031826</c:v>
                </c:pt>
                <c:pt idx="3">
                  <c:v>3.1259425813704791</c:v>
                </c:pt>
                <c:pt idx="4">
                  <c:v>2.5329771478400489</c:v>
                </c:pt>
                <c:pt idx="5">
                  <c:v>2.6835131659864704</c:v>
                </c:pt>
                <c:pt idx="6">
                  <c:v>2.5248628859182785</c:v>
                </c:pt>
                <c:pt idx="7">
                  <c:v>2.8163622443399321</c:v>
                </c:pt>
                <c:pt idx="8">
                  <c:v>2.4073310545706041</c:v>
                </c:pt>
                <c:pt idx="9">
                  <c:v>2.4</c:v>
                </c:pt>
                <c:pt idx="10">
                  <c:v>2.6366994726601058</c:v>
                </c:pt>
                <c:pt idx="11">
                  <c:v>2.3278291291740971</c:v>
                </c:pt>
                <c:pt idx="12">
                  <c:v>2.1683986580476229</c:v>
                </c:pt>
                <c:pt idx="13">
                  <c:v>2.2111977321048899</c:v>
                </c:pt>
                <c:pt idx="14">
                  <c:v>1.8525482985806416</c:v>
                </c:pt>
                <c:pt idx="15">
                  <c:v>1.8658015288433423</c:v>
                </c:pt>
                <c:pt idx="16">
                  <c:v>1.7713273527227016</c:v>
                </c:pt>
                <c:pt idx="17">
                  <c:v>1.816438037665659</c:v>
                </c:pt>
                <c:pt idx="18">
                  <c:v>1.9868807433271489</c:v>
                </c:pt>
                <c:pt idx="19">
                  <c:v>2.022590783209385</c:v>
                </c:pt>
                <c:pt idx="20">
                  <c:v>2.0290253800123805</c:v>
                </c:pt>
                <c:pt idx="21">
                  <c:v>2.0814913056292368</c:v>
                </c:pt>
                <c:pt idx="22">
                  <c:v>2.1334331430710209</c:v>
                </c:pt>
                <c:pt idx="23">
                  <c:v>2.4101185140922219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68-492B-AAC1-1BEFFCD1F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103120"/>
        <c:axId val="1"/>
      </c:lineChart>
      <c:catAx>
        <c:axId val="126710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pen Sans Condensed Medium" pitchFamily="2" charset="0"/>
                    <a:ea typeface="Open Sans Condensed Medium" pitchFamily="2" charset="0"/>
                    <a:cs typeface="Open Sans Condensed Medium" pitchFamily="2" charset="0"/>
                  </a:defRPr>
                </a:pPr>
                <a:r>
                  <a:rPr lang="es-ES" sz="1200" b="0">
                    <a:latin typeface="Open Sans Condensed Medium" pitchFamily="2" charset="0"/>
                    <a:ea typeface="Open Sans Condensed Medium" pitchFamily="2" charset="0"/>
                    <a:cs typeface="Open Sans Condensed Medium" pitchFamily="2" charset="0"/>
                  </a:rPr>
                  <a:t>Años</a:t>
                </a:r>
              </a:p>
            </c:rich>
          </c:tx>
          <c:layout>
            <c:manualLayout>
              <c:xMode val="edge"/>
              <c:yMode val="edge"/>
              <c:x val="0.507755756495616"/>
              <c:y val="0.799588639109824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Open Sans Condensed" pitchFamily="2" charset="0"/>
                <a:ea typeface="Open Sans Condensed" pitchFamily="2" charset="0"/>
                <a:cs typeface="Open Sans Condensed" pitchFamily="2" charset="0"/>
              </a:defRPr>
            </a:pPr>
            <a:endParaRPr lang="es-C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cross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ysClr val="windowText" lastClr="000000"/>
                </a:solidFill>
                <a:latin typeface="Open Sans Condensed" pitchFamily="2" charset="0"/>
                <a:ea typeface="Open Sans Condensed" pitchFamily="2" charset="0"/>
                <a:cs typeface="Open Sans Condensed" pitchFamily="2" charset="0"/>
              </a:defRPr>
            </a:pPr>
            <a:endParaRPr lang="es-CR"/>
          </a:p>
        </c:txPr>
        <c:crossAx val="1267103120"/>
        <c:crossesAt val="1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487405558284971"/>
          <c:w val="0.99674190991076905"/>
          <c:h val="9.2307896588811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Open Sans Condensed" pitchFamily="2" charset="0"/>
              <a:ea typeface="Open Sans Condensed" pitchFamily="2" charset="0"/>
              <a:cs typeface="Open Sans Condensed" pitchFamily="2" charset="0"/>
            </a:defRPr>
          </a:pPr>
          <a:endParaRPr lang="es-C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hollaSansRegular"/>
          <a:ea typeface="ChollaSansRegular"/>
          <a:cs typeface="ChollaSansRegular"/>
        </a:defRPr>
      </a:pPr>
      <a:endParaRPr lang="es-CR"/>
    </a:p>
  </c:txPr>
  <c:printSettings>
    <c:headerFooter alignWithMargins="0"/>
    <c:pageMargins b="1" l="0.75000000000000078" r="0.75000000000000078" t="1" header="0" footer="0"/>
    <c:pageSetup orientation="landscape" horizontalDpi="-2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142875</xdr:rowOff>
    </xdr:from>
    <xdr:to>
      <xdr:col>8</xdr:col>
      <xdr:colOff>114300</xdr:colOff>
      <xdr:row>35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47DEC8F5-3CAF-439D-822C-E1B6A5C02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G42"/>
  <sheetViews>
    <sheetView showGridLines="0" tabSelected="1" zoomScale="106" zoomScaleNormal="106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6.5" x14ac:dyDescent="0.35"/>
  <cols>
    <col min="1" max="1" width="45.42578125" style="1" customWidth="1"/>
    <col min="2" max="25" width="10.28515625" style="1" customWidth="1"/>
    <col min="26" max="215" width="11.42578125" style="44"/>
    <col min="216" max="16384" width="11.42578125" style="1"/>
  </cols>
  <sheetData>
    <row r="1" spans="1:215" s="18" customFormat="1" ht="17.100000000000001" customHeight="1" x14ac:dyDescent="0.4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15" s="18" customFormat="1" ht="20.100000000000001" customHeight="1" x14ac:dyDescent="0.4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15" s="8" customFormat="1" ht="14.1" customHeigh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15" s="7" customFormat="1" ht="17.100000000000001" customHeight="1" x14ac:dyDescent="0.4">
      <c r="A4" s="23" t="s">
        <v>5</v>
      </c>
      <c r="B4" s="24">
        <v>2000</v>
      </c>
      <c r="C4" s="24">
        <v>2001</v>
      </c>
      <c r="D4" s="24">
        <v>2002</v>
      </c>
      <c r="E4" s="24">
        <v>2003</v>
      </c>
      <c r="F4" s="24">
        <v>2004</v>
      </c>
      <c r="G4" s="24">
        <v>2005</v>
      </c>
      <c r="H4" s="24">
        <v>2006</v>
      </c>
      <c r="I4" s="24">
        <v>2007</v>
      </c>
      <c r="J4" s="24">
        <v>2008</v>
      </c>
      <c r="K4" s="24">
        <v>2009</v>
      </c>
      <c r="L4" s="24">
        <v>2010</v>
      </c>
      <c r="M4" s="24">
        <v>2011</v>
      </c>
      <c r="N4" s="24">
        <v>2012</v>
      </c>
      <c r="O4" s="24">
        <v>2013</v>
      </c>
      <c r="P4" s="24">
        <v>2014</v>
      </c>
      <c r="Q4" s="24">
        <v>2015</v>
      </c>
      <c r="R4" s="24">
        <v>2016</v>
      </c>
      <c r="S4" s="24">
        <v>2017</v>
      </c>
      <c r="T4" s="24">
        <v>2018</v>
      </c>
      <c r="U4" s="24">
        <v>2019</v>
      </c>
      <c r="V4" s="24">
        <v>2020</v>
      </c>
      <c r="W4" s="24">
        <v>2021</v>
      </c>
      <c r="X4" s="24">
        <v>2022</v>
      </c>
      <c r="Y4" s="24">
        <v>2023</v>
      </c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</row>
    <row r="5" spans="1:215" s="8" customFormat="1" ht="3.95" customHeight="1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15" s="32" customFormat="1" ht="15.95" customHeight="1" x14ac:dyDescent="0.4">
      <c r="A6" s="30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</row>
    <row r="7" spans="1:215" s="26" customFormat="1" ht="15.95" customHeight="1" x14ac:dyDescent="0.4">
      <c r="A7" s="20" t="s">
        <v>2</v>
      </c>
      <c r="B7" s="33">
        <v>3872349</v>
      </c>
      <c r="C7" s="33">
        <v>3953393</v>
      </c>
      <c r="D7" s="33">
        <v>4022431</v>
      </c>
      <c r="E7" s="33">
        <v>4086405</v>
      </c>
      <c r="F7" s="33">
        <v>4151823</v>
      </c>
      <c r="G7" s="33">
        <v>4215248</v>
      </c>
      <c r="H7" s="33">
        <v>4278656</v>
      </c>
      <c r="I7" s="33">
        <v>4340390</v>
      </c>
      <c r="J7" s="33">
        <v>4404090</v>
      </c>
      <c r="K7" s="33">
        <v>4469337</v>
      </c>
      <c r="L7" s="33">
        <v>4533894</v>
      </c>
      <c r="M7" s="33">
        <v>4592149</v>
      </c>
      <c r="N7" s="33">
        <v>4652458.9305058112</v>
      </c>
      <c r="O7" s="33">
        <v>4713168.1414101496</v>
      </c>
      <c r="P7" s="33">
        <v>4773130</v>
      </c>
      <c r="Q7" s="33">
        <v>4832233.8134650989</v>
      </c>
      <c r="R7" s="33">
        <v>4890379.4522162471</v>
      </c>
      <c r="S7" s="33">
        <v>4947489.593322522</v>
      </c>
      <c r="T7" s="33">
        <v>5003401.9576721285</v>
      </c>
      <c r="U7" s="33">
        <v>5058007</v>
      </c>
      <c r="V7" s="33">
        <v>5111238</v>
      </c>
      <c r="W7" s="33">
        <v>5163038</v>
      </c>
      <c r="X7" s="33">
        <v>5213373.6708059348</v>
      </c>
      <c r="Y7" s="33">
        <v>5262236.7587317284</v>
      </c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</row>
    <row r="8" spans="1:215" s="26" customFormat="1" ht="15.95" customHeight="1" x14ac:dyDescent="0.4">
      <c r="A8" s="20" t="s">
        <v>3</v>
      </c>
      <c r="B8" s="33">
        <v>1961351</v>
      </c>
      <c r="C8" s="33">
        <v>2002061</v>
      </c>
      <c r="D8" s="33">
        <v>2036864</v>
      </c>
      <c r="E8" s="33">
        <v>2069239</v>
      </c>
      <c r="F8" s="33">
        <v>2101920</v>
      </c>
      <c r="G8" s="33">
        <v>2133445</v>
      </c>
      <c r="H8" s="33">
        <v>2165366</v>
      </c>
      <c r="I8" s="33">
        <v>2195780</v>
      </c>
      <c r="J8" s="33">
        <v>2227563</v>
      </c>
      <c r="K8" s="33">
        <v>2260174</v>
      </c>
      <c r="L8" s="33">
        <v>2292322</v>
      </c>
      <c r="M8" s="33">
        <v>2321360</v>
      </c>
      <c r="N8" s="33">
        <v>2351032.0195684019</v>
      </c>
      <c r="O8" s="33">
        <v>2380849.9884418617</v>
      </c>
      <c r="P8" s="33">
        <v>2410323</v>
      </c>
      <c r="Q8" s="33">
        <v>2439332.9398532393</v>
      </c>
      <c r="R8" s="33">
        <v>2467828.7268645028</v>
      </c>
      <c r="S8" s="33">
        <v>2495769.7043072167</v>
      </c>
      <c r="T8" s="33">
        <v>2523071.7957250676</v>
      </c>
      <c r="U8" s="33">
        <v>2549677.3284159475</v>
      </c>
      <c r="V8" s="33">
        <v>2575550</v>
      </c>
      <c r="W8" s="33">
        <v>2600660</v>
      </c>
      <c r="X8" s="33">
        <v>2624988.8945250032</v>
      </c>
      <c r="Y8" s="33">
        <v>2648531.2849937016</v>
      </c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</row>
    <row r="9" spans="1:215" s="26" customFormat="1" ht="15.95" customHeight="1" x14ac:dyDescent="0.4">
      <c r="A9" s="20" t="s">
        <v>4</v>
      </c>
      <c r="B9" s="33">
        <v>1910998</v>
      </c>
      <c r="C9" s="33">
        <v>1951332</v>
      </c>
      <c r="D9" s="33">
        <v>1985567</v>
      </c>
      <c r="E9" s="33">
        <v>2017166</v>
      </c>
      <c r="F9" s="33">
        <v>2049903</v>
      </c>
      <c r="G9" s="33">
        <v>2081803</v>
      </c>
      <c r="H9" s="33">
        <v>2113290</v>
      </c>
      <c r="I9" s="33">
        <v>2144610</v>
      </c>
      <c r="J9" s="33">
        <v>2176527</v>
      </c>
      <c r="K9" s="33">
        <v>2209163</v>
      </c>
      <c r="L9" s="33">
        <v>2241572</v>
      </c>
      <c r="M9" s="33">
        <v>2270789</v>
      </c>
      <c r="N9" s="33">
        <v>2301426.9109374094</v>
      </c>
      <c r="O9" s="33">
        <v>2332318.1529682893</v>
      </c>
      <c r="P9" s="33">
        <v>2362807</v>
      </c>
      <c r="Q9" s="33">
        <v>2392900.8736118595</v>
      </c>
      <c r="R9" s="33">
        <v>2422550.7253517439</v>
      </c>
      <c r="S9" s="33">
        <v>2451719.8890153058</v>
      </c>
      <c r="T9" s="33">
        <v>2480330.1619470608</v>
      </c>
      <c r="U9" s="33">
        <v>2508330</v>
      </c>
      <c r="V9" s="33">
        <v>2535688</v>
      </c>
      <c r="W9" s="33">
        <v>2562378</v>
      </c>
      <c r="X9" s="33">
        <v>2588384.7762809293</v>
      </c>
      <c r="Y9" s="33">
        <v>2613705.4737380263</v>
      </c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</row>
    <row r="10" spans="1:215" s="26" customFormat="1" ht="15.95" customHeight="1" x14ac:dyDescent="0.4">
      <c r="A10" s="20" t="s">
        <v>10</v>
      </c>
      <c r="B10" s="34">
        <f t="shared" ref="B10:U10" si="0">+B12-B18</f>
        <v>16.329623182208007</v>
      </c>
      <c r="C10" s="34">
        <f t="shared" si="0"/>
        <v>15.377170951635723</v>
      </c>
      <c r="D10" s="34">
        <f t="shared" si="0"/>
        <v>13.956734124214934</v>
      </c>
      <c r="E10" s="34">
        <f t="shared" si="0"/>
        <v>13.982461356620306</v>
      </c>
      <c r="F10" s="34">
        <f t="shared" si="0"/>
        <v>13.559826611105535</v>
      </c>
      <c r="G10" s="34">
        <f t="shared" si="0"/>
        <v>13.144896812714224</v>
      </c>
      <c r="H10" s="34">
        <f t="shared" si="0"/>
        <v>12.743487674634276</v>
      </c>
      <c r="I10" s="34">
        <f t="shared" si="0"/>
        <v>12.919345957390922</v>
      </c>
      <c r="J10" s="34">
        <f t="shared" si="0"/>
        <v>12.980207034824446</v>
      </c>
      <c r="K10" s="34">
        <f t="shared" si="0"/>
        <v>12.628271262605615</v>
      </c>
      <c r="L10" s="34">
        <f t="shared" si="0"/>
        <v>11.434982820507052</v>
      </c>
      <c r="M10" s="34">
        <f t="shared" si="0"/>
        <v>11.902488355669645</v>
      </c>
      <c r="N10" s="34">
        <f t="shared" si="0"/>
        <v>11.633847994895778</v>
      </c>
      <c r="O10" s="34">
        <f t="shared" si="0"/>
        <v>10.800378529413095</v>
      </c>
      <c r="P10" s="34">
        <f t="shared" si="0"/>
        <v>10.733627619612289</v>
      </c>
      <c r="Q10" s="34">
        <f t="shared" si="0"/>
        <v>10.50880440811823</v>
      </c>
      <c r="R10" s="34">
        <f t="shared" si="0"/>
        <v>9.6931128684743815</v>
      </c>
      <c r="S10" s="34">
        <f t="shared" si="0"/>
        <v>9.2107318551017201</v>
      </c>
      <c r="T10" s="34">
        <f t="shared" si="0"/>
        <v>8.931323203301254</v>
      </c>
      <c r="U10" s="34">
        <f t="shared" si="0"/>
        <v>7.904694477488861</v>
      </c>
      <c r="V10" s="34">
        <v>0.62511274176628062</v>
      </c>
      <c r="W10" s="34">
        <v>0.44950279273559468</v>
      </c>
      <c r="X10" s="34">
        <v>0.47002193871539477</v>
      </c>
      <c r="Y10" s="34">
        <v>0.39937389675840312</v>
      </c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</row>
    <row r="11" spans="1:215" s="32" customFormat="1" ht="15.95" customHeight="1" x14ac:dyDescent="0.4">
      <c r="A11" s="30" t="s">
        <v>31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</row>
    <row r="12" spans="1:215" s="26" customFormat="1" ht="15.95" customHeight="1" x14ac:dyDescent="0.4">
      <c r="A12" s="20" t="s">
        <v>11</v>
      </c>
      <c r="B12" s="34">
        <v>20.188779472098201</v>
      </c>
      <c r="C12" s="34">
        <v>19.325425020988302</v>
      </c>
      <c r="D12" s="34">
        <v>17.686816753351394</v>
      </c>
      <c r="E12" s="34">
        <v>17.848940572459167</v>
      </c>
      <c r="F12" s="34">
        <v>17.401271682342916</v>
      </c>
      <c r="G12" s="34">
        <v>16.973615787256172</v>
      </c>
      <c r="H12" s="34">
        <v>16.662007882849192</v>
      </c>
      <c r="I12" s="34">
        <v>16.851941876190846</v>
      </c>
      <c r="J12" s="34">
        <v>17.072085266195739</v>
      </c>
      <c r="K12" s="34">
        <v>16.78101248574453</v>
      </c>
      <c r="L12" s="34">
        <v>15.642624198977744</v>
      </c>
      <c r="M12" s="34">
        <v>15.996649934486012</v>
      </c>
      <c r="N12" s="34">
        <v>15.760697965372056</v>
      </c>
      <c r="O12" s="34">
        <v>14.968700008842013</v>
      </c>
      <c r="P12" s="34">
        <v>15.041073677021158</v>
      </c>
      <c r="Q12" s="34">
        <v>14.862484468337433</v>
      </c>
      <c r="R12" s="34">
        <v>14.314635640037141</v>
      </c>
      <c r="S12" s="34">
        <v>13.90927635156199</v>
      </c>
      <c r="T12" s="34">
        <v>13.680491909118258</v>
      </c>
      <c r="U12" s="34">
        <v>12.707376640641264</v>
      </c>
      <c r="V12" s="34">
        <v>11.3780653532471</v>
      </c>
      <c r="W12" s="34">
        <v>10.514933262160765</v>
      </c>
      <c r="X12" s="34">
        <v>10.249601001982175</v>
      </c>
      <c r="Y12" s="34">
        <v>9.5406197595906139</v>
      </c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</row>
    <row r="13" spans="1:215" s="26" customFormat="1" ht="15.95" customHeight="1" x14ac:dyDescent="0.4">
      <c r="A13" s="20" t="s">
        <v>12</v>
      </c>
      <c r="B13" s="34">
        <v>2.4167166679645118</v>
      </c>
      <c r="C13" s="34">
        <v>2.3086602289104934</v>
      </c>
      <c r="D13" s="34">
        <v>2.1053868484598732</v>
      </c>
      <c r="E13" s="34">
        <v>2.1172256168131334</v>
      </c>
      <c r="F13" s="34">
        <v>2.0558229003739008</v>
      </c>
      <c r="G13" s="34">
        <v>1.9926111216049691</v>
      </c>
      <c r="H13" s="34">
        <v>1.9426541952433491</v>
      </c>
      <c r="I13" s="34">
        <v>1.9562057163546678</v>
      </c>
      <c r="J13" s="34">
        <v>1.9786349408816117</v>
      </c>
      <c r="K13" s="34">
        <v>1.9481829273300246</v>
      </c>
      <c r="L13" s="34">
        <v>1.81551389392829</v>
      </c>
      <c r="M13" s="34">
        <v>1.8585685275183164</v>
      </c>
      <c r="N13" s="34">
        <v>1.8402488616915296</v>
      </c>
      <c r="O13" s="34">
        <v>1.7561164119169996</v>
      </c>
      <c r="P13" s="34">
        <v>1.8647391409575103</v>
      </c>
      <c r="Q13" s="34">
        <v>1.7573444451131117</v>
      </c>
      <c r="R13" s="34">
        <v>1.7056382125199223</v>
      </c>
      <c r="S13" s="34">
        <v>1.6713205902469694</v>
      </c>
      <c r="T13" s="34">
        <v>1.6609885715192978</v>
      </c>
      <c r="U13" s="34">
        <v>1.5568042254260361</v>
      </c>
      <c r="V13" s="34">
        <v>1.4061465973608123</v>
      </c>
      <c r="W13" s="34">
        <v>1.3115669831082672</v>
      </c>
      <c r="X13" s="34">
        <v>1.2878652940296342</v>
      </c>
      <c r="Y13" s="34">
        <v>1.2186644921903382</v>
      </c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</row>
    <row r="14" spans="1:215" s="27" customFormat="1" ht="15.95" customHeight="1" x14ac:dyDescent="0.4">
      <c r="A14" s="21" t="s">
        <v>13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7"/>
      <c r="V14" s="37"/>
      <c r="W14" s="37"/>
      <c r="X14" s="39"/>
      <c r="Y14" s="39"/>
    </row>
    <row r="15" spans="1:215" s="26" customFormat="1" ht="15.95" customHeight="1" x14ac:dyDescent="0.4">
      <c r="A15" s="20" t="s">
        <v>0</v>
      </c>
      <c r="B15" s="40">
        <v>1.1788861794948837</v>
      </c>
      <c r="C15" s="40">
        <v>1.1261757214197528</v>
      </c>
      <c r="D15" s="40">
        <v>1.0270179748584747</v>
      </c>
      <c r="E15" s="40">
        <v>1.0327929838112846</v>
      </c>
      <c r="F15" s="40">
        <v>1.0028404392067809</v>
      </c>
      <c r="G15" s="40">
        <v>0.97200542517315569</v>
      </c>
      <c r="H15" s="40">
        <v>0.94763619280163369</v>
      </c>
      <c r="I15" s="40">
        <v>0.95424669090471592</v>
      </c>
      <c r="J15" s="40">
        <v>0.96518777603981054</v>
      </c>
      <c r="K15" s="40">
        <v>0.95033313528293883</v>
      </c>
      <c r="L15" s="40">
        <v>0.88561653362355608</v>
      </c>
      <c r="M15" s="40">
        <v>0.90661879391137379</v>
      </c>
      <c r="N15" s="40">
        <v>0.89768237155684372</v>
      </c>
      <c r="O15" s="40">
        <v>0.85664215215463391</v>
      </c>
      <c r="P15" s="40">
        <v>0.90962884924756593</v>
      </c>
      <c r="Q15" s="40">
        <v>0.85724119273810329</v>
      </c>
      <c r="R15" s="40">
        <v>0.8320186402536206</v>
      </c>
      <c r="S15" s="40">
        <v>0.81527833670583871</v>
      </c>
      <c r="T15" s="40">
        <v>0.81023832757038916</v>
      </c>
      <c r="U15" s="40">
        <v>0.75941669532977374</v>
      </c>
      <c r="V15" s="40">
        <v>0.6859251694442986</v>
      </c>
      <c r="W15" s="40">
        <v>0.63978877224793518</v>
      </c>
      <c r="X15" s="40">
        <v>0.62822697269738259</v>
      </c>
      <c r="Y15" s="40">
        <v>0.5944704839952869</v>
      </c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</row>
    <row r="16" spans="1:215" s="26" customFormat="1" ht="15.95" customHeight="1" x14ac:dyDescent="0.4">
      <c r="A16" s="20" t="s">
        <v>1</v>
      </c>
      <c r="B16" s="40">
        <v>1.1782629280471995</v>
      </c>
      <c r="C16" s="40">
        <v>1.1255936312567167</v>
      </c>
      <c r="D16" s="40">
        <v>1.0264914373570215</v>
      </c>
      <c r="E16" s="40">
        <v>1.0322647813437049</v>
      </c>
      <c r="F16" s="40">
        <v>1.0023260318926317</v>
      </c>
      <c r="G16" s="40">
        <v>0.97151165524356586</v>
      </c>
      <c r="H16" s="40">
        <v>0.94715995242950834</v>
      </c>
      <c r="I16" s="40">
        <v>0.95377148621573282</v>
      </c>
      <c r="J16" s="40">
        <v>0.96470841994552292</v>
      </c>
      <c r="K16" s="40">
        <v>0.9498651993441265</v>
      </c>
      <c r="L16" s="40">
        <v>0.88517341554497464</v>
      </c>
      <c r="M16" s="40">
        <v>0.90616465681923097</v>
      </c>
      <c r="N16" s="40">
        <v>0.89725328171963603</v>
      </c>
      <c r="O16" s="40">
        <v>0.85623663411986395</v>
      </c>
      <c r="P16" s="40">
        <v>0.90906959997040904</v>
      </c>
      <c r="Q16" s="40">
        <v>0.85684771180910102</v>
      </c>
      <c r="R16" s="40">
        <v>0.83165164139325831</v>
      </c>
      <c r="S16" s="40">
        <v>0.81493716428546248</v>
      </c>
      <c r="T16" s="40">
        <v>0.80990870917117119</v>
      </c>
      <c r="U16" s="40">
        <v>0.75911452211930863</v>
      </c>
      <c r="V16" s="40">
        <v>0.68565101381009619</v>
      </c>
      <c r="W16" s="40">
        <v>0.6395370802900886</v>
      </c>
      <c r="X16" s="40">
        <v>0.62798726243528813</v>
      </c>
      <c r="Y16" s="40">
        <v>0.59424589917790116</v>
      </c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</row>
    <row r="17" spans="1:215" s="32" customFormat="1" ht="15.95" customHeight="1" x14ac:dyDescent="0.4">
      <c r="A17" s="30" t="s">
        <v>33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</row>
    <row r="18" spans="1:215" s="26" customFormat="1" ht="15.95" customHeight="1" x14ac:dyDescent="0.4">
      <c r="A18" s="20" t="s">
        <v>8</v>
      </c>
      <c r="B18" s="34">
        <v>3.8591562898901932</v>
      </c>
      <c r="C18" s="34">
        <v>3.9482540693525792</v>
      </c>
      <c r="D18" s="34">
        <v>3.7300826291364602</v>
      </c>
      <c r="E18" s="34">
        <v>3.8664792158388606</v>
      </c>
      <c r="F18" s="34">
        <v>3.8414450712373815</v>
      </c>
      <c r="G18" s="34">
        <v>3.8287189745419483</v>
      </c>
      <c r="H18" s="34">
        <v>3.918520208214916</v>
      </c>
      <c r="I18" s="34">
        <v>3.9325959187999238</v>
      </c>
      <c r="J18" s="34">
        <v>4.091878231371294</v>
      </c>
      <c r="K18" s="34">
        <v>4.1527412231389134</v>
      </c>
      <c r="L18" s="34">
        <v>4.2076413784706919</v>
      </c>
      <c r="M18" s="34">
        <v>4.094161578816367</v>
      </c>
      <c r="N18" s="34">
        <v>4.126849970476278</v>
      </c>
      <c r="O18" s="34">
        <v>4.1683214794289185</v>
      </c>
      <c r="P18" s="34">
        <v>4.3074460574088693</v>
      </c>
      <c r="Q18" s="34">
        <v>4.3536800602192036</v>
      </c>
      <c r="R18" s="34">
        <v>4.6215227715627591</v>
      </c>
      <c r="S18" s="34">
        <v>4.6985444964602712</v>
      </c>
      <c r="T18" s="34">
        <v>4.7491687058170031</v>
      </c>
      <c r="U18" s="34">
        <v>4.8026821631524035</v>
      </c>
      <c r="V18" s="34">
        <v>5.1269379355842943</v>
      </c>
      <c r="W18" s="34">
        <v>6.0199053348048182</v>
      </c>
      <c r="X18" s="34">
        <v>5.5493816148282269</v>
      </c>
      <c r="Y18" s="34">
        <v>5.5468807920065828</v>
      </c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</row>
    <row r="19" spans="1:215" s="26" customFormat="1" ht="15.95" customHeight="1" x14ac:dyDescent="0.4">
      <c r="A19" s="20" t="s">
        <v>3</v>
      </c>
      <c r="B19" s="34">
        <v>4.3638288098356695</v>
      </c>
      <c r="C19" s="34">
        <v>4.4134519377781194</v>
      </c>
      <c r="D19" s="34">
        <v>4.2452515239112678</v>
      </c>
      <c r="E19" s="34">
        <v>4.3247783363835692</v>
      </c>
      <c r="F19" s="34">
        <v>4.3046357615894042</v>
      </c>
      <c r="G19" s="34">
        <v>4.2935252607871313</v>
      </c>
      <c r="H19" s="34">
        <v>4.4782267755197038</v>
      </c>
      <c r="I19" s="34">
        <v>4.4840557797229232</v>
      </c>
      <c r="J19" s="34">
        <v>4.7002037652807127</v>
      </c>
      <c r="K19" s="34">
        <v>4.7368034496459117</v>
      </c>
      <c r="L19" s="34">
        <v>4.7589300281548574</v>
      </c>
      <c r="M19" s="34">
        <v>4.594720336354551</v>
      </c>
      <c r="N19" s="34">
        <v>4.5954286926229866</v>
      </c>
      <c r="O19" s="34">
        <v>4.6424596483013172</v>
      </c>
      <c r="P19" s="34">
        <v>4.8383556892582451</v>
      </c>
      <c r="Q19" s="34">
        <v>4.9648819159260187</v>
      </c>
      <c r="R19" s="34">
        <v>5.1907978299108839</v>
      </c>
      <c r="S19" s="34">
        <v>5.2480803727184364</v>
      </c>
      <c r="T19" s="34">
        <v>5.3914438832252252</v>
      </c>
      <c r="U19" s="34">
        <v>5.3277329835455722</v>
      </c>
      <c r="V19" s="34">
        <v>5.8601075498437227</v>
      </c>
      <c r="W19" s="34">
        <v>6.8071181930740652</v>
      </c>
      <c r="X19" s="34">
        <v>6.1908833343619341</v>
      </c>
      <c r="Y19" s="34">
        <v>6.2094792284241827</v>
      </c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</row>
    <row r="20" spans="1:215" s="26" customFormat="1" ht="15.95" customHeight="1" x14ac:dyDescent="0.4">
      <c r="A20" s="20" t="s">
        <v>4</v>
      </c>
      <c r="B20" s="34">
        <v>3.3411861236903437</v>
      </c>
      <c r="C20" s="34">
        <v>3.4709623990176968</v>
      </c>
      <c r="D20" s="34">
        <v>3.2016043779937924</v>
      </c>
      <c r="E20" s="34">
        <v>3.3963491353711097</v>
      </c>
      <c r="F20" s="34">
        <v>3.3665007563772531</v>
      </c>
      <c r="G20" s="34">
        <v>3.3523825261083782</v>
      </c>
      <c r="H20" s="34">
        <v>3.3450212701522273</v>
      </c>
      <c r="I20" s="34">
        <v>3.3684446123071328</v>
      </c>
      <c r="J20" s="34">
        <v>3.4692884581721248</v>
      </c>
      <c r="K20" s="34">
        <v>3.5551926227263451</v>
      </c>
      <c r="L20" s="34">
        <v>3.6438713545672412</v>
      </c>
      <c r="M20" s="34">
        <v>3.5824552611449145</v>
      </c>
      <c r="N20" s="34">
        <v>3.6481714714025699</v>
      </c>
      <c r="O20" s="34">
        <v>3.6843172485125497</v>
      </c>
      <c r="P20" s="34">
        <v>3.7658598438213535</v>
      </c>
      <c r="Q20" s="34">
        <v>3.7306183881012718</v>
      </c>
      <c r="R20" s="34">
        <v>4.0424334143005813</v>
      </c>
      <c r="S20" s="34">
        <v>4.1411745466884433</v>
      </c>
      <c r="T20" s="34">
        <v>4.113565265033361</v>
      </c>
      <c r="U20" s="34">
        <v>4.2689757727252795</v>
      </c>
      <c r="V20" s="34">
        <v>4.3822426102895937</v>
      </c>
      <c r="W20" s="34">
        <v>5.2209314941043052</v>
      </c>
      <c r="X20" s="34">
        <v>4.8988079810216671</v>
      </c>
      <c r="Y20" s="34">
        <v>4.8754536913355535</v>
      </c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</row>
    <row r="21" spans="1:215" s="26" customFormat="1" ht="15.95" customHeight="1" x14ac:dyDescent="0.4">
      <c r="A21" s="20" t="s">
        <v>14</v>
      </c>
      <c r="B21" s="34">
        <v>12.023843024891912</v>
      </c>
      <c r="C21" s="34">
        <v>12.98412324446015</v>
      </c>
      <c r="D21" s="34">
        <v>13.268863150792759</v>
      </c>
      <c r="E21" s="34">
        <v>11.873097699415943</v>
      </c>
      <c r="F21" s="34">
        <v>10.754771824435617</v>
      </c>
      <c r="G21" s="34">
        <v>11.335047800078268</v>
      </c>
      <c r="H21" s="34">
        <v>11.095369682007547</v>
      </c>
      <c r="I21" s="34">
        <v>11.511538882204965</v>
      </c>
      <c r="J21" s="34">
        <v>10.547036056765132</v>
      </c>
      <c r="K21" s="34">
        <v>10.293333333333333</v>
      </c>
      <c r="L21" s="34">
        <v>11.167197766560447</v>
      </c>
      <c r="M21" s="34">
        <v>10.427585455832505</v>
      </c>
      <c r="N21" s="34">
        <v>9.9009900990099009</v>
      </c>
      <c r="O21" s="34">
        <v>9.8795180722891551</v>
      </c>
      <c r="P21" s="34">
        <v>9.457746576964329</v>
      </c>
      <c r="Q21" s="34">
        <v>8.8834431000153167</v>
      </c>
      <c r="R21" s="34">
        <v>9.3423232958116689</v>
      </c>
      <c r="S21" s="34">
        <v>9.5617298302720304</v>
      </c>
      <c r="T21" s="34">
        <v>9.4376835308039571</v>
      </c>
      <c r="U21" s="34">
        <v>9.8484612751656968</v>
      </c>
      <c r="V21" s="34">
        <v>9.0102482976820966</v>
      </c>
      <c r="W21" s="34">
        <v>9.9837901562039502</v>
      </c>
      <c r="X21" s="34">
        <v>10.779451670253579</v>
      </c>
      <c r="Y21" s="34">
        <v>11.194104172891146</v>
      </c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</row>
    <row r="22" spans="1:215" s="26" customFormat="1" ht="15.95" customHeight="1" x14ac:dyDescent="0.4">
      <c r="A22" s="20" t="s">
        <v>3</v>
      </c>
      <c r="B22" s="34">
        <v>13.469193600881255</v>
      </c>
      <c r="C22" s="34">
        <v>14.255112969857704</v>
      </c>
      <c r="D22" s="34">
        <v>14.511229250298362</v>
      </c>
      <c r="E22" s="34">
        <v>13.047455073711395</v>
      </c>
      <c r="F22" s="34">
        <v>11.755741809078044</v>
      </c>
      <c r="G22" s="34">
        <v>12.316076294277929</v>
      </c>
      <c r="H22" s="34">
        <v>12.460028669092514</v>
      </c>
      <c r="I22" s="34">
        <v>12.676469803314564</v>
      </c>
      <c r="J22" s="34">
        <v>11.54255181179156</v>
      </c>
      <c r="K22" s="34">
        <v>10.815894662591111</v>
      </c>
      <c r="L22" s="34">
        <v>12.726073332966852</v>
      </c>
      <c r="M22" s="34">
        <v>11.38927974088725</v>
      </c>
      <c r="N22" s="34">
        <v>10.72407676181261</v>
      </c>
      <c r="O22" s="34">
        <v>10.705098060911178</v>
      </c>
      <c r="P22" s="34">
        <v>9.7224869958332203</v>
      </c>
      <c r="Q22" s="34">
        <v>9.6797809170033347</v>
      </c>
      <c r="R22" s="34">
        <v>10.474604026087693</v>
      </c>
      <c r="S22" s="34">
        <v>9.906578984505094</v>
      </c>
      <c r="T22" s="34">
        <v>10.214035691742698</v>
      </c>
      <c r="U22" s="34">
        <v>9.7826419247347989</v>
      </c>
      <c r="V22" s="34">
        <v>9.7531240475464784</v>
      </c>
      <c r="W22" s="34">
        <v>10.784987875936448</v>
      </c>
      <c r="X22" s="34">
        <v>11.807548002648423</v>
      </c>
      <c r="Y22" s="34">
        <v>12.728905548397174</v>
      </c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</row>
    <row r="23" spans="1:215" s="26" customFormat="1" ht="15.95" customHeight="1" x14ac:dyDescent="0.4">
      <c r="A23" s="20" t="s">
        <v>4</v>
      </c>
      <c r="B23" s="34">
        <v>10.513927030207924</v>
      </c>
      <c r="C23" s="34">
        <v>11.643854035012234</v>
      </c>
      <c r="D23" s="34">
        <v>11.932547555140623</v>
      </c>
      <c r="E23" s="34">
        <v>10.652575071296763</v>
      </c>
      <c r="F23" s="34">
        <v>9.7185836220738597</v>
      </c>
      <c r="G23" s="34">
        <v>10.301882460973371</v>
      </c>
      <c r="H23" s="34">
        <v>9.681565043552764</v>
      </c>
      <c r="I23" s="34">
        <v>10.287892804081519</v>
      </c>
      <c r="J23" s="34">
        <v>9.4993721679314298</v>
      </c>
      <c r="K23" s="34">
        <v>9.7486588786319199</v>
      </c>
      <c r="L23" s="34">
        <v>9.5251881876085704</v>
      </c>
      <c r="M23" s="34">
        <v>9.4155118462226195</v>
      </c>
      <c r="N23" s="34">
        <v>9.0531561461794023</v>
      </c>
      <c r="O23" s="34">
        <v>9.0118898805197816</v>
      </c>
      <c r="P23" s="34">
        <v>9.1805896105377212</v>
      </c>
      <c r="Q23" s="34">
        <v>8.0428187074245816</v>
      </c>
      <c r="R23" s="34">
        <v>8.1827381812924678</v>
      </c>
      <c r="S23" s="34">
        <v>9.1957465927811892</v>
      </c>
      <c r="T23" s="34">
        <v>8.632236940020837</v>
      </c>
      <c r="U23" s="34">
        <v>9.9166745873332687</v>
      </c>
      <c r="V23" s="34">
        <v>8.2439654871275376</v>
      </c>
      <c r="W23" s="34">
        <v>9.1533180778032044</v>
      </c>
      <c r="X23" s="34">
        <v>9.7146557964112912</v>
      </c>
      <c r="Y23" s="34">
        <v>9.595836382857609</v>
      </c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</row>
    <row r="24" spans="1:215" s="26" customFormat="1" ht="15.95" customHeight="1" x14ac:dyDescent="0.4">
      <c r="A24" s="20" t="s">
        <v>6</v>
      </c>
      <c r="B24" s="34">
        <v>10.207475248791221</v>
      </c>
      <c r="C24" s="34">
        <v>10.824465648355389</v>
      </c>
      <c r="D24" s="34">
        <v>11.146407286629934</v>
      </c>
      <c r="E24" s="34">
        <v>10.104472291535277</v>
      </c>
      <c r="F24" s="34">
        <v>9.2460586598751515</v>
      </c>
      <c r="G24" s="34">
        <v>9.7836417509923397</v>
      </c>
      <c r="H24" s="34">
        <v>9.7066950947524937</v>
      </c>
      <c r="I24" s="34">
        <v>10.048671114513835</v>
      </c>
      <c r="J24" s="34">
        <v>8.9510154680995377</v>
      </c>
      <c r="K24" s="34">
        <v>8.84</v>
      </c>
      <c r="L24" s="34">
        <v>9.4610981077803782</v>
      </c>
      <c r="M24" s="34">
        <v>9.0662818715201681</v>
      </c>
      <c r="N24" s="34">
        <v>8.5099419032812378</v>
      </c>
      <c r="O24" s="34">
        <v>8.6605244507441537</v>
      </c>
      <c r="P24" s="34">
        <v>8.1066399231122812</v>
      </c>
      <c r="Q24" s="34">
        <v>7.7416839554992416</v>
      </c>
      <c r="R24" s="34">
        <v>7.9281183932346719</v>
      </c>
      <c r="S24" s="34">
        <v>7.9196698442222742</v>
      </c>
      <c r="T24" s="34">
        <v>8.3711960729886492</v>
      </c>
      <c r="U24" s="34">
        <v>8.2459470392382617</v>
      </c>
      <c r="V24" s="34">
        <v>7.8581745649632015</v>
      </c>
      <c r="W24" s="34">
        <v>8.6759504862953136</v>
      </c>
      <c r="X24" s="34">
        <v>9.5068775147375302</v>
      </c>
      <c r="Y24" s="34">
        <v>9.1425156856886769</v>
      </c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</row>
    <row r="25" spans="1:215" s="26" customFormat="1" ht="15.95" customHeight="1" x14ac:dyDescent="0.4">
      <c r="A25" s="22" t="s">
        <v>3</v>
      </c>
      <c r="B25" s="34">
        <v>11.591517913026061</v>
      </c>
      <c r="C25" s="34">
        <v>12.036517570255521</v>
      </c>
      <c r="D25" s="34">
        <v>12.124335467071715</v>
      </c>
      <c r="E25" s="34">
        <v>11.002905412676208</v>
      </c>
      <c r="F25" s="34">
        <v>10.150212256449331</v>
      </c>
      <c r="G25" s="34">
        <v>10.435967302452315</v>
      </c>
      <c r="H25" s="34">
        <v>10.971441173227477</v>
      </c>
      <c r="I25" s="34">
        <v>11.128606122067731</v>
      </c>
      <c r="J25" s="34">
        <v>9.623116229605996</v>
      </c>
      <c r="K25" s="34">
        <v>9.2744990464247454</v>
      </c>
      <c r="L25" s="34">
        <v>10.637128250233632</v>
      </c>
      <c r="M25" s="34">
        <v>9.9556641091671754</v>
      </c>
      <c r="N25" s="34">
        <v>9.0039240982637221</v>
      </c>
      <c r="O25" s="34">
        <v>9.4049957124284251</v>
      </c>
      <c r="P25" s="34">
        <v>8.3063264250115747</v>
      </c>
      <c r="Q25" s="34">
        <v>8.405412000759199</v>
      </c>
      <c r="R25" s="34">
        <v>8.6676642480024846</v>
      </c>
      <c r="S25" s="34">
        <v>8.0155795772064007</v>
      </c>
      <c r="T25" s="34">
        <v>8.7794801170597339</v>
      </c>
      <c r="U25" s="34">
        <v>7.9789673198618196</v>
      </c>
      <c r="V25" s="34">
        <v>8.6694435978190931</v>
      </c>
      <c r="W25" s="34">
        <v>9.1563823242010791</v>
      </c>
      <c r="X25" s="34">
        <v>10.225851541234459</v>
      </c>
      <c r="Y25" s="34">
        <v>10.542345086095818</v>
      </c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</row>
    <row r="26" spans="1:215" s="26" customFormat="1" ht="15.95" customHeight="1" x14ac:dyDescent="0.4">
      <c r="A26" s="22" t="s">
        <v>4</v>
      </c>
      <c r="B26" s="34">
        <v>8.7616058585066039</v>
      </c>
      <c r="C26" s="34">
        <v>9.5463468416382078</v>
      </c>
      <c r="D26" s="34">
        <v>10.0945267825884</v>
      </c>
      <c r="E26" s="34">
        <v>9.1707207962869752</v>
      </c>
      <c r="F26" s="34">
        <v>8.3100932420631572</v>
      </c>
      <c r="G26" s="34">
        <v>9.0966483011937562</v>
      </c>
      <c r="H26" s="34">
        <v>8.3964015421962017</v>
      </c>
      <c r="I26" s="34">
        <v>8.9143049365066016</v>
      </c>
      <c r="J26" s="34">
        <v>8.2437080307910691</v>
      </c>
      <c r="K26" s="34">
        <v>8.3871143425101433</v>
      </c>
      <c r="L26" s="34">
        <v>8.2223508975101343</v>
      </c>
      <c r="M26" s="34">
        <v>8.130308448815379</v>
      </c>
      <c r="N26" s="34">
        <v>8.0011074197120706</v>
      </c>
      <c r="O26" s="34">
        <v>7.8781359923253591</v>
      </c>
      <c r="P26" s="34">
        <v>7.8975879568911438</v>
      </c>
      <c r="Q26" s="34">
        <v>7.0410441353254338</v>
      </c>
      <c r="R26" s="34">
        <v>7.1707387595778513</v>
      </c>
      <c r="S26" s="34">
        <v>7.8178822824621834</v>
      </c>
      <c r="T26" s="34">
        <v>7.9476112516743571</v>
      </c>
      <c r="U26" s="34">
        <v>8.522637265152234</v>
      </c>
      <c r="V26" s="34">
        <v>7.021343486917945</v>
      </c>
      <c r="W26" s="34">
        <v>8.1779645121356488</v>
      </c>
      <c r="X26" s="34">
        <v>8.7622385614690081</v>
      </c>
      <c r="Y26" s="34">
        <v>7.6848011710173214</v>
      </c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</row>
    <row r="27" spans="1:215" s="26" customFormat="1" ht="15.95" customHeight="1" x14ac:dyDescent="0.4">
      <c r="A27" s="20" t="s">
        <v>7</v>
      </c>
      <c r="B27" s="34">
        <v>7.060809946532272</v>
      </c>
      <c r="C27" s="34">
        <v>7.4999018337456311</v>
      </c>
      <c r="D27" s="34">
        <v>7.6605195097267513</v>
      </c>
      <c r="E27" s="34">
        <v>6.9785297101647972</v>
      </c>
      <c r="F27" s="34">
        <v>6.7130815120351022</v>
      </c>
      <c r="G27" s="34">
        <v>7.1001285850058702</v>
      </c>
      <c r="H27" s="34">
        <v>7.1818322088342148</v>
      </c>
      <c r="I27" s="34">
        <v>7.2323088701739033</v>
      </c>
      <c r="J27" s="34">
        <v>6.5436844135289345</v>
      </c>
      <c r="K27" s="34">
        <v>6.44</v>
      </c>
      <c r="L27" s="34">
        <v>6.8243986351202732</v>
      </c>
      <c r="M27" s="34">
        <v>6.7384527423460705</v>
      </c>
      <c r="N27" s="34">
        <v>6.3415432452336145</v>
      </c>
      <c r="O27" s="34">
        <v>6.4493267186392629</v>
      </c>
      <c r="P27" s="34">
        <v>6.2540916245316396</v>
      </c>
      <c r="Q27" s="34">
        <v>5.8758824266558989</v>
      </c>
      <c r="R27" s="34">
        <v>6.1567910405119708</v>
      </c>
      <c r="S27" s="34">
        <v>6.1032318065566145</v>
      </c>
      <c r="T27" s="34">
        <v>6.3843153296614998</v>
      </c>
      <c r="U27" s="34">
        <v>6.2233562560288762</v>
      </c>
      <c r="V27" s="34">
        <v>5.8291491849508219</v>
      </c>
      <c r="W27" s="34">
        <v>6.5944591806660773</v>
      </c>
      <c r="X27" s="34">
        <v>7.373444371666511</v>
      </c>
      <c r="Y27" s="34">
        <v>6.7323971715964541</v>
      </c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</row>
    <row r="28" spans="1:215" s="26" customFormat="1" ht="15.95" customHeight="1" x14ac:dyDescent="0.4">
      <c r="A28" s="20" t="s">
        <v>3</v>
      </c>
      <c r="B28" s="34">
        <v>8.2367373507247841</v>
      </c>
      <c r="C28" s="34">
        <v>8.8233794053144283</v>
      </c>
      <c r="D28" s="34">
        <v>8.2998806553108402</v>
      </c>
      <c r="E28" s="34">
        <v>7.9091789518992792</v>
      </c>
      <c r="F28" s="34">
        <v>7.5922499183629046</v>
      </c>
      <c r="G28" s="34">
        <v>7.73841961852861</v>
      </c>
      <c r="H28" s="34">
        <v>8.0218326166060212</v>
      </c>
      <c r="I28" s="34">
        <v>8.0328787595740714</v>
      </c>
      <c r="J28" s="34">
        <v>6.977407724431302</v>
      </c>
      <c r="K28" s="34">
        <v>7.0277189957415676</v>
      </c>
      <c r="L28" s="34">
        <v>7.7510857017206307</v>
      </c>
      <c r="M28" s="34">
        <v>7.5663047229670539</v>
      </c>
      <c r="N28" s="34">
        <v>7.0149975810353169</v>
      </c>
      <c r="O28" s="34">
        <v>6.8877762717490532</v>
      </c>
      <c r="P28" s="34">
        <v>6.4544241400909605</v>
      </c>
      <c r="Q28" s="34">
        <v>6.561644207044278</v>
      </c>
      <c r="R28" s="34">
        <v>6.8889579039498567</v>
      </c>
      <c r="S28" s="34">
        <v>6.2374756569106147</v>
      </c>
      <c r="T28" s="34">
        <v>6.7137200895162676</v>
      </c>
      <c r="U28" s="34">
        <v>6.1447219589740456</v>
      </c>
      <c r="V28" s="34">
        <v>6.4004876562023769</v>
      </c>
      <c r="W28" s="34">
        <v>6.9849082552205859</v>
      </c>
      <c r="X28" s="34">
        <v>8.1291841388950203</v>
      </c>
      <c r="Y28" s="34">
        <v>7.692007340595838</v>
      </c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</row>
    <row r="29" spans="1:215" s="26" customFormat="1" ht="15.95" customHeight="1" x14ac:dyDescent="0.4">
      <c r="A29" s="20" t="s">
        <v>4</v>
      </c>
      <c r="B29" s="34">
        <v>5.8323525565581278</v>
      </c>
      <c r="C29" s="34">
        <v>6.1042837550756985</v>
      </c>
      <c r="D29" s="34">
        <v>6.9728089625393865</v>
      </c>
      <c r="E29" s="34">
        <v>6.0112956439076211</v>
      </c>
      <c r="F29" s="34">
        <v>5.8029803656441024</v>
      </c>
      <c r="G29" s="34">
        <v>6.4279155188246095</v>
      </c>
      <c r="H29" s="34">
        <v>6.3115807511066686</v>
      </c>
      <c r="I29" s="34">
        <v>6.3913884450424696</v>
      </c>
      <c r="J29" s="34">
        <v>6.0872413604847955</v>
      </c>
      <c r="K29" s="34">
        <v>5.8274106146012041</v>
      </c>
      <c r="L29" s="34">
        <v>5.848291835552982</v>
      </c>
      <c r="M29" s="34">
        <v>5.8672329012069735</v>
      </c>
      <c r="N29" s="34">
        <v>5.6478405315614619</v>
      </c>
      <c r="O29" s="34">
        <v>5.9885461786679848</v>
      </c>
      <c r="P29" s="34">
        <v>6.0443633460683124</v>
      </c>
      <c r="Q29" s="34">
        <v>5.1519835136527563</v>
      </c>
      <c r="R29" s="34">
        <v>5.4069683388752354</v>
      </c>
      <c r="S29" s="34">
        <v>5.9607608207278719</v>
      </c>
      <c r="T29" s="34">
        <v>6.0425658580145853</v>
      </c>
      <c r="U29" s="34">
        <v>6.3048506162278617</v>
      </c>
      <c r="V29" s="34">
        <v>5.2398085723268242</v>
      </c>
      <c r="W29" s="34">
        <v>6.1897437821210195</v>
      </c>
      <c r="X29" s="34">
        <v>6.5907272658006022</v>
      </c>
      <c r="Y29" s="34">
        <v>5.7331056355208583</v>
      </c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</row>
    <row r="30" spans="1:215" s="26" customFormat="1" ht="15.95" customHeight="1" x14ac:dyDescent="0.4">
      <c r="A30" s="20" t="s">
        <v>18</v>
      </c>
      <c r="B30" s="34">
        <v>3.1466653022589472</v>
      </c>
      <c r="C30" s="34">
        <v>3.3245638146097565</v>
      </c>
      <c r="D30" s="34">
        <v>3.4858877769031826</v>
      </c>
      <c r="E30" s="34">
        <v>3.1259425813704791</v>
      </c>
      <c r="F30" s="34">
        <v>2.5329771478400489</v>
      </c>
      <c r="G30" s="34">
        <v>2.6835131659864704</v>
      </c>
      <c r="H30" s="34">
        <v>2.5248628859182785</v>
      </c>
      <c r="I30" s="34">
        <v>2.8163622443399321</v>
      </c>
      <c r="J30" s="34">
        <v>2.4073310545706041</v>
      </c>
      <c r="K30" s="34">
        <v>2.4</v>
      </c>
      <c r="L30" s="34">
        <v>2.6366994726601058</v>
      </c>
      <c r="M30" s="34">
        <v>2.3278291291740971</v>
      </c>
      <c r="N30" s="34">
        <v>2.1683986580476229</v>
      </c>
      <c r="O30" s="34">
        <v>2.2111977321048899</v>
      </c>
      <c r="P30" s="34">
        <v>1.8525482985806416</v>
      </c>
      <c r="Q30" s="34">
        <v>1.8658015288433423</v>
      </c>
      <c r="R30" s="34">
        <v>1.7713273527227016</v>
      </c>
      <c r="S30" s="34">
        <v>1.816438037665659</v>
      </c>
      <c r="T30" s="34">
        <v>1.9868807433271489</v>
      </c>
      <c r="U30" s="34">
        <v>2.022590783209385</v>
      </c>
      <c r="V30" s="34">
        <v>2.0290253800123805</v>
      </c>
      <c r="W30" s="34">
        <v>2.0814913056292368</v>
      </c>
      <c r="X30" s="34">
        <v>2.1334331430710209</v>
      </c>
      <c r="Y30" s="34">
        <v>2.4101185140922219</v>
      </c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</row>
    <row r="31" spans="1:215" s="26" customFormat="1" ht="15.95" customHeight="1" x14ac:dyDescent="0.4">
      <c r="A31" s="20" t="s">
        <v>3</v>
      </c>
      <c r="B31" s="34">
        <v>3.3547805623012792</v>
      </c>
      <c r="C31" s="34">
        <v>3.2131381649410926</v>
      </c>
      <c r="D31" s="34">
        <v>3.8244548117608765</v>
      </c>
      <c r="E31" s="34">
        <v>3.0937264607769288</v>
      </c>
      <c r="F31" s="34">
        <v>2.5579623380864263</v>
      </c>
      <c r="G31" s="34">
        <v>2.6975476839237058</v>
      </c>
      <c r="H31" s="34">
        <v>2.9496085566214574</v>
      </c>
      <c r="I31" s="34">
        <v>3.0957273624936619</v>
      </c>
      <c r="J31" s="34">
        <v>2.6457085051746949</v>
      </c>
      <c r="K31" s="34">
        <v>2.2467800506831779</v>
      </c>
      <c r="L31" s="34">
        <v>2.8860425485130006</v>
      </c>
      <c r="M31" s="34">
        <v>2.3893593862001219</v>
      </c>
      <c r="N31" s="34">
        <v>1.9889265172284041</v>
      </c>
      <c r="O31" s="34">
        <v>2.5172194406793724</v>
      </c>
      <c r="P31" s="34">
        <v>1.8519022849206133</v>
      </c>
      <c r="Q31" s="34">
        <v>1.8437677937149208</v>
      </c>
      <c r="R31" s="34">
        <v>1.7787063440526272</v>
      </c>
      <c r="S31" s="34">
        <v>1.7781039202957862</v>
      </c>
      <c r="T31" s="34">
        <v>2.0657600275434671</v>
      </c>
      <c r="U31" s="34">
        <v>1.8342453608877747</v>
      </c>
      <c r="V31" s="34">
        <v>2.2689559416167158</v>
      </c>
      <c r="W31" s="34">
        <v>2.1714740689804928</v>
      </c>
      <c r="X31" s="34">
        <v>2.0966674023394396</v>
      </c>
      <c r="Y31" s="34">
        <v>2.8503377454999805</v>
      </c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</row>
    <row r="32" spans="1:215" s="26" customFormat="1" ht="15.95" customHeight="1" x14ac:dyDescent="0.4">
      <c r="A32" s="20" t="s">
        <v>4</v>
      </c>
      <c r="B32" s="34">
        <v>2.9292533019484766</v>
      </c>
      <c r="C32" s="34">
        <v>3.4420630865625084</v>
      </c>
      <c r="D32" s="34">
        <v>3.1217178200490139</v>
      </c>
      <c r="E32" s="34">
        <v>3.1594251523793546</v>
      </c>
      <c r="F32" s="34">
        <v>2.507112876419054</v>
      </c>
      <c r="G32" s="34">
        <v>2.6687327823691462</v>
      </c>
      <c r="H32" s="34">
        <v>2.0848207910895331</v>
      </c>
      <c r="I32" s="34">
        <v>2.5229164914641324</v>
      </c>
      <c r="J32" s="34">
        <v>2.1564666703062727</v>
      </c>
      <c r="K32" s="34">
        <v>2.5597037279089396</v>
      </c>
      <c r="L32" s="34">
        <v>2.3740590619571513</v>
      </c>
      <c r="M32" s="34">
        <v>2.2630755476084041</v>
      </c>
      <c r="N32" s="34">
        <v>2.3532668881506091</v>
      </c>
      <c r="O32" s="34">
        <v>1.8895898136573739</v>
      </c>
      <c r="P32" s="34">
        <v>1.8532246108228316</v>
      </c>
      <c r="Q32" s="34">
        <v>1.8890606216726773</v>
      </c>
      <c r="R32" s="34">
        <v>1.7637704207026168</v>
      </c>
      <c r="S32" s="34">
        <v>1.8571214617343117</v>
      </c>
      <c r="T32" s="34">
        <v>1.9050453936597707</v>
      </c>
      <c r="U32" s="34">
        <v>2.2177866489243736</v>
      </c>
      <c r="V32" s="34">
        <v>1.7815349145911203</v>
      </c>
      <c r="W32" s="34">
        <v>1.9882207300146302</v>
      </c>
      <c r="X32" s="34">
        <v>2.1715112956684064</v>
      </c>
      <c r="Y32" s="34">
        <v>1.9516955354964625</v>
      </c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</row>
    <row r="33" spans="1:215" s="32" customFormat="1" ht="15.95" customHeight="1" x14ac:dyDescent="0.4">
      <c r="A33" s="30" t="s">
        <v>17</v>
      </c>
      <c r="B33" s="45">
        <v>3.5815702627337616</v>
      </c>
      <c r="C33" s="45">
        <v>3.2723798054897446</v>
      </c>
      <c r="D33" s="45">
        <v>3.7951197571123356</v>
      </c>
      <c r="E33" s="45">
        <v>3.2904658751268201</v>
      </c>
      <c r="F33" s="45">
        <v>3.0451091394798397</v>
      </c>
      <c r="G33" s="45">
        <v>3.7736903896684746</v>
      </c>
      <c r="H33" s="45">
        <v>3.9275644892062114</v>
      </c>
      <c r="I33" s="45">
        <v>1.9140325932407305</v>
      </c>
      <c r="J33" s="45">
        <v>3.3250428930533205</v>
      </c>
      <c r="K33" s="45">
        <v>2.666666666666667</v>
      </c>
      <c r="L33" s="45">
        <v>2.2559995488000903</v>
      </c>
      <c r="M33" s="45">
        <v>2.4503464517622078</v>
      </c>
      <c r="N33" s="45">
        <v>3.0003000300030007</v>
      </c>
      <c r="O33" s="45">
        <v>1.9844082211197731</v>
      </c>
      <c r="P33" s="45">
        <v>2.9250762609168026</v>
      </c>
      <c r="Q33" s="45">
        <v>2.7847784012587198</v>
      </c>
      <c r="R33" s="45">
        <v>2.8569796011656479</v>
      </c>
      <c r="S33" s="45">
        <v>2.3252096321809015</v>
      </c>
      <c r="T33" s="45">
        <v>1.607035895338135</v>
      </c>
      <c r="U33" s="45">
        <v>2.022590783209385</v>
      </c>
      <c r="V33" s="45">
        <v>3.4390260678175943</v>
      </c>
      <c r="W33" s="45">
        <v>4.0524609490126728</v>
      </c>
      <c r="X33" s="45">
        <v>1.4971460653129973</v>
      </c>
      <c r="Y33" s="45">
        <v>0.79673339308833779</v>
      </c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</row>
    <row r="34" spans="1:215" s="32" customFormat="1" ht="15.95" customHeight="1" x14ac:dyDescent="0.4">
      <c r="A34" s="30" t="s">
        <v>9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</row>
    <row r="35" spans="1:215" s="26" customFormat="1" ht="15.95" customHeight="1" x14ac:dyDescent="0.4">
      <c r="A35" s="22" t="s">
        <v>2</v>
      </c>
      <c r="B35" s="34">
        <v>77.823999999999998</v>
      </c>
      <c r="C35" s="34">
        <v>78.067800000000005</v>
      </c>
      <c r="D35" s="34">
        <v>78.314599999999999</v>
      </c>
      <c r="E35" s="34">
        <v>78.470200000000006</v>
      </c>
      <c r="F35" s="34">
        <v>78.62854999999999</v>
      </c>
      <c r="G35" s="34">
        <v>78.787800000000004</v>
      </c>
      <c r="H35" s="34">
        <v>78.950549999999993</v>
      </c>
      <c r="I35" s="34">
        <v>79.115800000000007</v>
      </c>
      <c r="J35" s="34">
        <v>79.266799999999989</v>
      </c>
      <c r="K35" s="34">
        <v>79.420199999999994</v>
      </c>
      <c r="L35" s="34">
        <v>79.114499999999992</v>
      </c>
      <c r="M35" s="34">
        <v>79.113949999999988</v>
      </c>
      <c r="N35" s="34">
        <v>79.434200000000004</v>
      </c>
      <c r="O35" s="34">
        <v>79.590249999999997</v>
      </c>
      <c r="P35" s="34">
        <v>79.74369999999999</v>
      </c>
      <c r="Q35" s="34">
        <v>79.894599999999997</v>
      </c>
      <c r="R35" s="34">
        <v>80.043099999999995</v>
      </c>
      <c r="S35" s="34">
        <v>80.189250000000001</v>
      </c>
      <c r="T35" s="34">
        <v>80.33305</v>
      </c>
      <c r="U35" s="34">
        <v>80.5</v>
      </c>
      <c r="V35" s="34">
        <v>80.615000000000009</v>
      </c>
      <c r="W35" s="34">
        <f>+(W36+W37)/2</f>
        <v>80.751450000000006</v>
      </c>
      <c r="X35" s="34">
        <v>80.886799999999994</v>
      </c>
      <c r="Y35" s="34">
        <v>81.020150000000001</v>
      </c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</row>
    <row r="36" spans="1:215" s="26" customFormat="1" ht="15.95" customHeight="1" x14ac:dyDescent="0.4">
      <c r="A36" s="20" t="s">
        <v>3</v>
      </c>
      <c r="B36" s="34">
        <v>75.463999999999999</v>
      </c>
      <c r="C36" s="34">
        <v>75.725300000000004</v>
      </c>
      <c r="D36" s="34">
        <v>75.989699999999999</v>
      </c>
      <c r="E36" s="34">
        <v>76.115300000000005</v>
      </c>
      <c r="F36" s="34">
        <v>76.242099999999994</v>
      </c>
      <c r="G36" s="34">
        <v>76.370800000000003</v>
      </c>
      <c r="H36" s="34">
        <v>76.502300000000005</v>
      </c>
      <c r="I36" s="34">
        <v>76.635199999999998</v>
      </c>
      <c r="J36" s="34">
        <v>76.7577</v>
      </c>
      <c r="K36" s="34">
        <v>76.881900000000002</v>
      </c>
      <c r="L36" s="34">
        <v>76.635499999999993</v>
      </c>
      <c r="M36" s="34">
        <v>76.634699999999995</v>
      </c>
      <c r="N36" s="34">
        <v>76.934799999999996</v>
      </c>
      <c r="O36" s="34">
        <v>77.081500000000005</v>
      </c>
      <c r="P36" s="34">
        <v>77.225999999999999</v>
      </c>
      <c r="Q36" s="34">
        <v>77.368399999999994</v>
      </c>
      <c r="R36" s="34">
        <v>77.508799999999994</v>
      </c>
      <c r="S36" s="34">
        <v>77.647300000000001</v>
      </c>
      <c r="T36" s="34">
        <v>77.783799999999999</v>
      </c>
      <c r="U36" s="34">
        <v>77.900000000000006</v>
      </c>
      <c r="V36" s="34">
        <v>78.05</v>
      </c>
      <c r="W36" s="34">
        <v>78.182699999999997</v>
      </c>
      <c r="X36" s="34">
        <v>78.312299999999993</v>
      </c>
      <c r="Y36" s="34">
        <v>78.440200000000004</v>
      </c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</row>
    <row r="37" spans="1:215" s="26" customFormat="1" ht="15.95" customHeight="1" x14ac:dyDescent="0.4">
      <c r="A37" s="20" t="s">
        <v>4</v>
      </c>
      <c r="B37" s="34">
        <v>80.183999999999997</v>
      </c>
      <c r="C37" s="34">
        <v>80.410300000000007</v>
      </c>
      <c r="D37" s="34">
        <v>80.639499999999998</v>
      </c>
      <c r="E37" s="34">
        <v>80.825100000000006</v>
      </c>
      <c r="F37" s="34">
        <v>81.015000000000001</v>
      </c>
      <c r="G37" s="34">
        <v>81.204800000000006</v>
      </c>
      <c r="H37" s="34">
        <v>81.398799999999994</v>
      </c>
      <c r="I37" s="34">
        <v>81.596400000000003</v>
      </c>
      <c r="J37" s="34">
        <v>81.775899999999993</v>
      </c>
      <c r="K37" s="34">
        <v>81.958500000000001</v>
      </c>
      <c r="L37" s="34">
        <v>81.593500000000006</v>
      </c>
      <c r="M37" s="34">
        <v>81.593199999999996</v>
      </c>
      <c r="N37" s="34">
        <v>81.933599999999998</v>
      </c>
      <c r="O37" s="34">
        <v>82.099000000000004</v>
      </c>
      <c r="P37" s="34">
        <v>82.261399999999995</v>
      </c>
      <c r="Q37" s="34">
        <v>82.4208</v>
      </c>
      <c r="R37" s="34">
        <v>82.577399999999997</v>
      </c>
      <c r="S37" s="34">
        <v>82.731200000000001</v>
      </c>
      <c r="T37" s="34">
        <v>82.882300000000001</v>
      </c>
      <c r="U37" s="34">
        <v>83</v>
      </c>
      <c r="V37" s="34">
        <v>83.18</v>
      </c>
      <c r="W37" s="34">
        <v>83.3202</v>
      </c>
      <c r="X37" s="34">
        <v>83.461299999999994</v>
      </c>
      <c r="Y37" s="34">
        <v>83.600099999999998</v>
      </c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</row>
    <row r="38" spans="1:215" s="32" customFormat="1" ht="15.95" customHeight="1" x14ac:dyDescent="0.4">
      <c r="A38" s="30" t="s">
        <v>32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</row>
    <row r="39" spans="1:215" s="26" customFormat="1" ht="15.95" customHeight="1" x14ac:dyDescent="0.4">
      <c r="A39" s="22" t="s">
        <v>19</v>
      </c>
      <c r="B39" s="34">
        <v>6.3103816314077061</v>
      </c>
      <c r="C39" s="34">
        <v>6.0176157543659334</v>
      </c>
      <c r="D39" s="34">
        <v>5.9481442938362399</v>
      </c>
      <c r="E39" s="34">
        <v>5.9827648018245867</v>
      </c>
      <c r="F39" s="34">
        <v>6.1105687790640397</v>
      </c>
      <c r="G39" s="34">
        <v>6.0805437782071188</v>
      </c>
      <c r="H39" s="34">
        <v>6.2110625392646668</v>
      </c>
      <c r="I39" s="34">
        <v>5.9925490566515913</v>
      </c>
      <c r="J39" s="34">
        <v>5.6842616749430643</v>
      </c>
      <c r="K39" s="34">
        <v>5.3520242487867886</v>
      </c>
      <c r="L39" s="34">
        <v>5.2835377271722717</v>
      </c>
      <c r="M39" s="34">
        <v>5.4469051417974459</v>
      </c>
      <c r="N39" s="34">
        <v>5.6125159598477374</v>
      </c>
      <c r="O39" s="34">
        <v>5.45811208685274</v>
      </c>
      <c r="P39" s="34">
        <v>5.4280943531812458</v>
      </c>
      <c r="Q39" s="34">
        <v>5.4864894836263671</v>
      </c>
      <c r="R39" s="34">
        <v>5.4633797358795544</v>
      </c>
      <c r="S39" s="34">
        <v>5.1543312055507773</v>
      </c>
      <c r="T39" s="34">
        <v>4.717390327556549</v>
      </c>
      <c r="U39" s="34">
        <v>4.4833864405486192</v>
      </c>
      <c r="V39" s="34">
        <v>3.6883432154793026</v>
      </c>
      <c r="W39" s="34">
        <v>4.7166029258702959</v>
      </c>
      <c r="X39" s="34">
        <v>4.396385420893262</v>
      </c>
      <c r="Y39" s="34">
        <v>4.238121738440193</v>
      </c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</row>
    <row r="40" spans="1:215" s="26" customFormat="1" ht="15.95" customHeight="1" x14ac:dyDescent="0.4">
      <c r="A40" s="20" t="s">
        <v>15</v>
      </c>
      <c r="B40" s="34">
        <v>5.373846904506129</v>
      </c>
      <c r="C40" s="34">
        <v>4.7351204583676516</v>
      </c>
      <c r="D40" s="34">
        <v>4.4705979387921824</v>
      </c>
      <c r="E40" s="34">
        <v>4.0227349281547466</v>
      </c>
      <c r="F40" s="34">
        <v>3.7204080079165718</v>
      </c>
      <c r="G40" s="34">
        <v>3.6691829412054213</v>
      </c>
      <c r="H40" s="34">
        <v>3.247949769230698</v>
      </c>
      <c r="I40" s="34">
        <v>3.3268360218236803</v>
      </c>
      <c r="J40" s="34">
        <v>3.3148332953995014</v>
      </c>
      <c r="K40" s="34">
        <v>3.0727722732851541</v>
      </c>
      <c r="L40" s="34">
        <v>2.9904175765882801</v>
      </c>
      <c r="M40" s="34">
        <v>3.0818141089706033</v>
      </c>
      <c r="N40" s="34">
        <v>3.0395162381973213</v>
      </c>
      <c r="O40" s="34">
        <v>2.9405464577723261</v>
      </c>
      <c r="P40" s="34">
        <v>2.9431740061394258</v>
      </c>
      <c r="Q40" s="34">
        <v>2.9483470183585112</v>
      </c>
      <c r="R40" s="34">
        <v>2.8887742177544644</v>
      </c>
      <c r="S40" s="34">
        <v>2.5723527250612586</v>
      </c>
      <c r="T40" s="34">
        <v>2.2809497572565736</v>
      </c>
      <c r="U40" s="34">
        <v>2.1547824655182106</v>
      </c>
      <c r="V40" s="34">
        <v>1.2269224049232204</v>
      </c>
      <c r="W40" s="34">
        <v>2.0456344706854441</v>
      </c>
      <c r="X40" s="34">
        <v>1.8301029806334832</v>
      </c>
      <c r="Y40" s="34">
        <v>1.647705664164121</v>
      </c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</row>
    <row r="41" spans="1:215" s="26" customFormat="1" ht="15.95" customHeight="1" x14ac:dyDescent="0.4">
      <c r="A41" s="25" t="s">
        <v>16</v>
      </c>
      <c r="B41" s="41">
        <v>7.2715931675491028</v>
      </c>
      <c r="C41" s="41">
        <v>7.3334522264791433</v>
      </c>
      <c r="D41" s="41">
        <v>7.4638629671020915</v>
      </c>
      <c r="E41" s="41">
        <v>7.99339271036692</v>
      </c>
      <c r="F41" s="41">
        <v>8.5613807092335588</v>
      </c>
      <c r="G41" s="41">
        <v>8.5517217527306855</v>
      </c>
      <c r="H41" s="41">
        <v>9.2471927657822643</v>
      </c>
      <c r="I41" s="41">
        <v>8.72186551400954</v>
      </c>
      <c r="J41" s="41">
        <v>8.1092492764849684</v>
      </c>
      <c r="K41" s="41">
        <v>7.6839056239851926</v>
      </c>
      <c r="L41" s="41">
        <v>7.6285749465107529</v>
      </c>
      <c r="M41" s="41">
        <v>7.864667302862574</v>
      </c>
      <c r="N41" s="41">
        <v>8.2409742885446811</v>
      </c>
      <c r="O41" s="41">
        <v>8.0280642570870455</v>
      </c>
      <c r="P41" s="41">
        <v>7.9629863971115711</v>
      </c>
      <c r="Q41" s="41">
        <v>8.0738822961931849</v>
      </c>
      <c r="R41" s="41">
        <v>8.0861051927636147</v>
      </c>
      <c r="S41" s="41">
        <v>7.7826998449091098</v>
      </c>
      <c r="T41" s="41">
        <v>7.195816215849792</v>
      </c>
      <c r="U41" s="41">
        <v>6.8503745519927595</v>
      </c>
      <c r="V41" s="41">
        <v>6.1884585169784296</v>
      </c>
      <c r="W41" s="41">
        <v>7.4274760206569646</v>
      </c>
      <c r="X41" s="41">
        <v>6.9989594151568237</v>
      </c>
      <c r="Y41" s="41">
        <v>6.8630533088893619</v>
      </c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</row>
    <row r="42" spans="1:215" s="2" customFormat="1" ht="18.75" x14ac:dyDescent="0.4">
      <c r="A42" s="3" t="s">
        <v>34</v>
      </c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</row>
  </sheetData>
  <mergeCells count="1">
    <mergeCell ref="A3:X3"/>
  </mergeCells>
  <pageMargins left="0.7" right="0.7" top="0.75" bottom="0.75" header="0.3" footer="0.3"/>
  <pageSetup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15" sqref="S15"/>
    </sheetView>
  </sheetViews>
  <sheetFormatPr baseColWidth="10" defaultColWidth="11.42578125" defaultRowHeight="18.75" x14ac:dyDescent="0.4"/>
  <cols>
    <col min="1" max="1" width="39.7109375" style="4" customWidth="1"/>
    <col min="2" max="25" width="7.7109375" style="11" customWidth="1"/>
    <col min="26" max="16384" width="11.42578125" style="4"/>
  </cols>
  <sheetData>
    <row r="1" spans="1:25" ht="19.5" x14ac:dyDescent="0.4">
      <c r="A1" s="5" t="s">
        <v>29</v>
      </c>
    </row>
    <row r="2" spans="1:25" ht="19.5" x14ac:dyDescent="0.4">
      <c r="A2" s="5" t="s">
        <v>36</v>
      </c>
    </row>
    <row r="3" spans="1:25" ht="14.1" customHeight="1" x14ac:dyDescent="0.4">
      <c r="A3" s="5"/>
    </row>
    <row r="4" spans="1:25" s="6" customFormat="1" ht="19.5" customHeight="1" x14ac:dyDescent="0.4">
      <c r="A4" s="10" t="s">
        <v>30</v>
      </c>
      <c r="B4" s="9">
        <v>2000</v>
      </c>
      <c r="C4" s="9">
        <v>2001</v>
      </c>
      <c r="D4" s="9">
        <v>2002</v>
      </c>
      <c r="E4" s="9">
        <v>2003</v>
      </c>
      <c r="F4" s="9">
        <v>2004</v>
      </c>
      <c r="G4" s="9">
        <v>2005</v>
      </c>
      <c r="H4" s="9">
        <v>2006</v>
      </c>
      <c r="I4" s="9">
        <v>2007</v>
      </c>
      <c r="J4" s="9">
        <v>2008</v>
      </c>
      <c r="K4" s="9">
        <v>2009</v>
      </c>
      <c r="L4" s="9">
        <v>2010</v>
      </c>
      <c r="M4" s="9">
        <v>2011</v>
      </c>
      <c r="N4" s="9">
        <v>2012</v>
      </c>
      <c r="O4" s="9">
        <v>2013</v>
      </c>
      <c r="P4" s="9">
        <v>2014</v>
      </c>
      <c r="Q4" s="9">
        <v>2015</v>
      </c>
      <c r="R4" s="9">
        <v>2016</v>
      </c>
      <c r="S4" s="9">
        <v>2017</v>
      </c>
      <c r="T4" s="9">
        <v>2018</v>
      </c>
      <c r="U4" s="9">
        <v>2019</v>
      </c>
      <c r="V4" s="9">
        <v>2020</v>
      </c>
      <c r="W4" s="9">
        <v>2021</v>
      </c>
      <c r="X4" s="12">
        <v>2022</v>
      </c>
      <c r="Y4" s="12">
        <v>2023</v>
      </c>
    </row>
    <row r="5" spans="1:25" x14ac:dyDescent="0.4">
      <c r="A5" s="16" t="s">
        <v>21</v>
      </c>
      <c r="B5" s="13">
        <v>3.8591562898901932</v>
      </c>
      <c r="C5" s="13">
        <v>3.9482540693525792</v>
      </c>
      <c r="D5" s="13">
        <v>3.7300826291364602</v>
      </c>
      <c r="E5" s="13">
        <v>3.8664792158388606</v>
      </c>
      <c r="F5" s="13">
        <v>3.8414450712373815</v>
      </c>
      <c r="G5" s="13">
        <v>3.8287189745419483</v>
      </c>
      <c r="H5" s="13">
        <v>3.918520208214916</v>
      </c>
      <c r="I5" s="13">
        <v>3.9325959187999238</v>
      </c>
      <c r="J5" s="13">
        <v>4.091878231371294</v>
      </c>
      <c r="K5" s="13">
        <v>4.1527412231389134</v>
      </c>
      <c r="L5" s="13">
        <v>4.2076413784706919</v>
      </c>
      <c r="M5" s="13">
        <v>4.094161578816367</v>
      </c>
      <c r="N5" s="13">
        <v>4.126849970476278</v>
      </c>
      <c r="O5" s="13">
        <v>4.1683214794289185</v>
      </c>
      <c r="P5" s="13">
        <v>4.3074460574088693</v>
      </c>
      <c r="Q5" s="13">
        <v>4.3536800602192036</v>
      </c>
      <c r="R5" s="13">
        <v>4.6215227715627591</v>
      </c>
      <c r="S5" s="13">
        <v>4.6985444964602712</v>
      </c>
      <c r="T5" s="13">
        <v>4.7491687058170031</v>
      </c>
      <c r="U5" s="13">
        <v>4.8026821631524035</v>
      </c>
      <c r="V5" s="13">
        <v>5.1269379355842943</v>
      </c>
      <c r="W5" s="13">
        <v>6.0199053348048182</v>
      </c>
      <c r="X5" s="13">
        <v>5.5493816148282269</v>
      </c>
      <c r="Y5" s="13">
        <v>5.5468807920065828</v>
      </c>
    </row>
    <row r="6" spans="1:25" x14ac:dyDescent="0.4">
      <c r="A6" s="16" t="s">
        <v>22</v>
      </c>
      <c r="B6" s="13">
        <v>10.207475248791221</v>
      </c>
      <c r="C6" s="13">
        <v>10.824465648355389</v>
      </c>
      <c r="D6" s="13">
        <v>11.146407286629934</v>
      </c>
      <c r="E6" s="13">
        <v>10.104472291535277</v>
      </c>
      <c r="F6" s="13">
        <v>9.2460586598751515</v>
      </c>
      <c r="G6" s="13">
        <v>9.7836417509923397</v>
      </c>
      <c r="H6" s="13">
        <v>9.7066950947524937</v>
      </c>
      <c r="I6" s="13">
        <v>10.048671114513835</v>
      </c>
      <c r="J6" s="13">
        <v>8.9510154680995377</v>
      </c>
      <c r="K6" s="13">
        <v>8.84</v>
      </c>
      <c r="L6" s="13">
        <v>9.4610981077803782</v>
      </c>
      <c r="M6" s="13">
        <v>9.0662818715201681</v>
      </c>
      <c r="N6" s="13">
        <v>8.5099419032812378</v>
      </c>
      <c r="O6" s="13">
        <v>8.6605244507441537</v>
      </c>
      <c r="P6" s="13">
        <v>8.1066399231122812</v>
      </c>
      <c r="Q6" s="13">
        <v>7.7416839554992416</v>
      </c>
      <c r="R6" s="13">
        <v>7.9281183932346719</v>
      </c>
      <c r="S6" s="13">
        <v>7.9196698442222742</v>
      </c>
      <c r="T6" s="13">
        <v>8.3711960729886492</v>
      </c>
      <c r="U6" s="13">
        <v>8.2459470392382617</v>
      </c>
      <c r="V6" s="13">
        <v>7.8581745649632015</v>
      </c>
      <c r="W6" s="13">
        <v>8.6759504862953136</v>
      </c>
      <c r="X6" s="13">
        <v>9.5068775147375302</v>
      </c>
      <c r="Y6" s="13">
        <v>9.1425156856886769</v>
      </c>
    </row>
    <row r="7" spans="1:25" x14ac:dyDescent="0.4">
      <c r="A7" s="16" t="s">
        <v>23</v>
      </c>
      <c r="B7" s="14">
        <v>7.060809946532272</v>
      </c>
      <c r="C7" s="14">
        <v>7.4999018337456311</v>
      </c>
      <c r="D7" s="14">
        <v>7.6605195097267513</v>
      </c>
      <c r="E7" s="14">
        <v>6.9785297101647972</v>
      </c>
      <c r="F7" s="14">
        <v>6.7130815120351022</v>
      </c>
      <c r="G7" s="14">
        <v>7.1001285850058702</v>
      </c>
      <c r="H7" s="13">
        <v>7.1818322088342148</v>
      </c>
      <c r="I7" s="13">
        <v>7.2323088701739033</v>
      </c>
      <c r="J7" s="13">
        <v>6.5436844135289345</v>
      </c>
      <c r="K7" s="13">
        <v>6.44</v>
      </c>
      <c r="L7" s="13">
        <v>6.8243986351202732</v>
      </c>
      <c r="M7" s="13">
        <v>6.7384527423460705</v>
      </c>
      <c r="N7" s="13">
        <v>6.3415432452336145</v>
      </c>
      <c r="O7" s="13">
        <v>6.4493267186392629</v>
      </c>
      <c r="P7" s="13">
        <v>6.2540916245316396</v>
      </c>
      <c r="Q7" s="13">
        <v>5.8758824266558989</v>
      </c>
      <c r="R7" s="13">
        <v>6.1567910405119708</v>
      </c>
      <c r="S7" s="13">
        <v>6.1032318065566145</v>
      </c>
      <c r="T7" s="13">
        <v>6.3843153296614998</v>
      </c>
      <c r="U7" s="13">
        <v>6.2233562560288762</v>
      </c>
      <c r="V7" s="13">
        <v>5.8291491849508219</v>
      </c>
      <c r="W7" s="13">
        <v>6.5944591806660773</v>
      </c>
      <c r="X7" s="13">
        <v>7.373444371666511</v>
      </c>
      <c r="Y7" s="13">
        <v>6.7323971715964541</v>
      </c>
    </row>
    <row r="8" spans="1:25" x14ac:dyDescent="0.4">
      <c r="A8" s="17" t="s">
        <v>24</v>
      </c>
      <c r="B8" s="15">
        <v>3.1466653022589472</v>
      </c>
      <c r="C8" s="15">
        <v>3.3245638146097565</v>
      </c>
      <c r="D8" s="15">
        <v>3.4858877769031826</v>
      </c>
      <c r="E8" s="15">
        <v>3.1259425813704791</v>
      </c>
      <c r="F8" s="15">
        <v>2.5329771478400489</v>
      </c>
      <c r="G8" s="15">
        <v>2.6835131659864704</v>
      </c>
      <c r="H8" s="15">
        <v>2.5248628859182785</v>
      </c>
      <c r="I8" s="15">
        <v>2.8163622443399321</v>
      </c>
      <c r="J8" s="15">
        <v>2.4073310545706041</v>
      </c>
      <c r="K8" s="15">
        <v>2.4</v>
      </c>
      <c r="L8" s="15">
        <v>2.6366994726601058</v>
      </c>
      <c r="M8" s="15">
        <v>2.3278291291740971</v>
      </c>
      <c r="N8" s="15">
        <v>2.1683986580476229</v>
      </c>
      <c r="O8" s="15">
        <v>2.2111977321048899</v>
      </c>
      <c r="P8" s="15">
        <v>1.8525482985806416</v>
      </c>
      <c r="Q8" s="15">
        <v>1.8658015288433423</v>
      </c>
      <c r="R8" s="15">
        <v>1.7713273527227016</v>
      </c>
      <c r="S8" s="15">
        <v>1.816438037665659</v>
      </c>
      <c r="T8" s="15">
        <v>1.9868807433271489</v>
      </c>
      <c r="U8" s="15">
        <v>2.022590783209385</v>
      </c>
      <c r="V8" s="15">
        <v>2.0290253800123805</v>
      </c>
      <c r="W8" s="15">
        <v>2.0814913056292368</v>
      </c>
      <c r="X8" s="15">
        <v>2.1334331430710209</v>
      </c>
      <c r="Y8" s="15">
        <v>2.4101185140922219</v>
      </c>
    </row>
    <row r="11" spans="1:25" ht="17.100000000000001" customHeight="1" x14ac:dyDescent="0.4">
      <c r="A11" s="5" t="s">
        <v>28</v>
      </c>
    </row>
    <row r="12" spans="1:25" ht="17.100000000000001" customHeight="1" x14ac:dyDescent="0.4">
      <c r="A12" s="5" t="s">
        <v>36</v>
      </c>
    </row>
    <row r="13" spans="1:25" ht="17.100000000000001" customHeight="1" x14ac:dyDescent="0.4">
      <c r="A13" s="4" t="s">
        <v>25</v>
      </c>
    </row>
    <row r="14" spans="1:25" ht="14.1" customHeight="1" x14ac:dyDescent="0.4"/>
    <row r="36" spans="1:1" x14ac:dyDescent="0.4">
      <c r="A36" s="4" t="s">
        <v>20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1</vt:lpstr>
      <vt:lpstr>Gráfico 1</vt:lpstr>
    </vt:vector>
  </TitlesOfParts>
  <Company>inec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</dc:creator>
  <cp:lastModifiedBy>Karla Jinesta Campos</cp:lastModifiedBy>
  <cp:lastPrinted>2017-04-05T18:28:16Z</cp:lastPrinted>
  <dcterms:created xsi:type="dcterms:W3CDTF">2002-06-07T18:16:06Z</dcterms:created>
  <dcterms:modified xsi:type="dcterms:W3CDTF">2024-04-02T23:15:30Z</dcterms:modified>
</cp:coreProperties>
</file>