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3095"/>
  </bookViews>
  <sheets>
    <sheet name="C.01" sheetId="5" r:id="rId1"/>
  </sheets>
  <calcPr calcId="144525"/>
</workbook>
</file>

<file path=xl/calcChain.xml><?xml version="1.0" encoding="utf-8"?>
<calcChain xmlns="http://schemas.openxmlformats.org/spreadsheetml/2006/main">
  <c r="E16" i="5" l="1"/>
  <c r="E17" i="5"/>
  <c r="E24" i="5"/>
  <c r="E25" i="5"/>
  <c r="E32" i="5"/>
  <c r="E33" i="5"/>
  <c r="E40" i="5"/>
  <c r="E41" i="5"/>
  <c r="E48" i="5"/>
  <c r="E49" i="5"/>
  <c r="E56" i="5"/>
  <c r="E57" i="5"/>
  <c r="E63" i="5"/>
  <c r="E64" i="5"/>
  <c r="E65" i="5"/>
  <c r="E71" i="5"/>
  <c r="E72" i="5"/>
  <c r="E73" i="5"/>
  <c r="E79" i="5"/>
  <c r="E80" i="5"/>
  <c r="E81" i="5"/>
  <c r="E87" i="5"/>
  <c r="E88" i="5"/>
  <c r="E89" i="5"/>
  <c r="D11" i="5"/>
  <c r="E18" i="5" s="1"/>
  <c r="C11" i="5"/>
  <c r="E55" i="5" l="1"/>
  <c r="E47" i="5"/>
  <c r="E39" i="5"/>
  <c r="E31" i="5"/>
  <c r="E23" i="5"/>
  <c r="E15" i="5"/>
  <c r="E86" i="5"/>
  <c r="E70" i="5"/>
  <c r="E54" i="5"/>
  <c r="E46" i="5"/>
  <c r="E30" i="5"/>
  <c r="E14" i="5"/>
  <c r="E85" i="5"/>
  <c r="E69" i="5"/>
  <c r="E53" i="5"/>
  <c r="E37" i="5"/>
  <c r="E21" i="5"/>
  <c r="E92" i="5"/>
  <c r="E84" i="5"/>
  <c r="E68" i="5"/>
  <c r="E60" i="5"/>
  <c r="E52" i="5"/>
  <c r="E44" i="5"/>
  <c r="E36" i="5"/>
  <c r="E28" i="5"/>
  <c r="E20" i="5"/>
  <c r="E91" i="5"/>
  <c r="E83" i="5"/>
  <c r="E75" i="5"/>
  <c r="E67" i="5"/>
  <c r="E59" i="5"/>
  <c r="E51" i="5"/>
  <c r="E43" i="5"/>
  <c r="E35" i="5"/>
  <c r="E27" i="5"/>
  <c r="E19" i="5"/>
  <c r="E78" i="5"/>
  <c r="E62" i="5"/>
  <c r="E38" i="5"/>
  <c r="E22" i="5"/>
  <c r="E12" i="5"/>
  <c r="E77" i="5"/>
  <c r="E61" i="5"/>
  <c r="E45" i="5"/>
  <c r="E29" i="5"/>
  <c r="E13" i="5"/>
  <c r="E76" i="5"/>
  <c r="E90" i="5"/>
  <c r="E82" i="5"/>
  <c r="E74" i="5"/>
  <c r="E66" i="5"/>
  <c r="E58" i="5"/>
  <c r="E50" i="5"/>
  <c r="E42" i="5"/>
  <c r="E34" i="5"/>
  <c r="E26" i="5"/>
</calcChain>
</file>

<file path=xl/sharedStrings.xml><?xml version="1.0" encoding="utf-8"?>
<sst xmlns="http://schemas.openxmlformats.org/spreadsheetml/2006/main" count="93" uniqueCount="93">
  <si>
    <t>Total</t>
  </si>
  <si>
    <t>Hogares</t>
  </si>
  <si>
    <t>Grupo Clasificado</t>
  </si>
  <si>
    <t>Censo 2011</t>
  </si>
  <si>
    <t>TOTAL</t>
  </si>
  <si>
    <t>Fuente: INEC. Censo 2011</t>
  </si>
  <si>
    <t>Por: línea de pobreza</t>
  </si>
  <si>
    <t>Según: cantón</t>
  </si>
  <si>
    <t>Hogares Pobres</t>
  </si>
  <si>
    <t>Porcentaje de Hogares Pobres</t>
  </si>
  <si>
    <t>101 SAN JOSÉ</t>
  </si>
  <si>
    <t>102 ESCAZÚ</t>
  </si>
  <si>
    <t>103 DESAMPARADOS</t>
  </si>
  <si>
    <t>104 PURISCAL</t>
  </si>
  <si>
    <t>105 TARRAZÚ</t>
  </si>
  <si>
    <t>106 ASERRÍ</t>
  </si>
  <si>
    <t>107 MORA</t>
  </si>
  <si>
    <t>108 GOICOECHEA</t>
  </si>
  <si>
    <t>109 SANTA ANA</t>
  </si>
  <si>
    <t>110 ALAJUELITA</t>
  </si>
  <si>
    <t>111 VÁZQUEZ DE CORONADO</t>
  </si>
  <si>
    <t>112 ACOSTA</t>
  </si>
  <si>
    <t>113 TIBÁS</t>
  </si>
  <si>
    <t>114 MORAVIA</t>
  </si>
  <si>
    <t>115 MONTES DE OCA</t>
  </si>
  <si>
    <t>116 TURRUBARES</t>
  </si>
  <si>
    <t>117 DOTA</t>
  </si>
  <si>
    <t>118 CURRIDABAT</t>
  </si>
  <si>
    <t>119 PERÉZ ZELEDÓN</t>
  </si>
  <si>
    <t>120 LEÓN CORTÉS</t>
  </si>
  <si>
    <t>201 ALAJUELA</t>
  </si>
  <si>
    <t>202 SAN RAMÓN</t>
  </si>
  <si>
    <t>203 GRECIA</t>
  </si>
  <si>
    <t>204 SAN MATEO</t>
  </si>
  <si>
    <t>205 ATENAS</t>
  </si>
  <si>
    <t>206 NARANJO</t>
  </si>
  <si>
    <t>207 PALMARES</t>
  </si>
  <si>
    <t>208 POÁS</t>
  </si>
  <si>
    <t>209 OROTINA</t>
  </si>
  <si>
    <t>210 SAN CARLOS</t>
  </si>
  <si>
    <t>211 ALFARO RUIZ</t>
  </si>
  <si>
    <t>212 VALVERDE VEGA</t>
  </si>
  <si>
    <t>213 UPALA</t>
  </si>
  <si>
    <t>214 LOS CHILES</t>
  </si>
  <si>
    <t>215 GUATUSO</t>
  </si>
  <si>
    <t>301 CARTAGO</t>
  </si>
  <si>
    <t>302 PARAÍSO</t>
  </si>
  <si>
    <t>303 LA UNIÓN</t>
  </si>
  <si>
    <t>304 JIMÉNEZ</t>
  </si>
  <si>
    <t>305 TURRIALBA</t>
  </si>
  <si>
    <t>306 ALVARADO</t>
  </si>
  <si>
    <t>307 OREAMUNO</t>
  </si>
  <si>
    <t>308 EL GUARCO</t>
  </si>
  <si>
    <t>401 HEREDIA</t>
  </si>
  <si>
    <t>402 BARVA</t>
  </si>
  <si>
    <t>403 SANTO DOMINGO</t>
  </si>
  <si>
    <t>404 SANTA BARBARA</t>
  </si>
  <si>
    <t>405 SAN RAFAEL</t>
  </si>
  <si>
    <t>406 SAN ISIDRO</t>
  </si>
  <si>
    <t>407 BELÉN</t>
  </si>
  <si>
    <t>408 FLORES</t>
  </si>
  <si>
    <t>409 SAN PABLO</t>
  </si>
  <si>
    <t>410 SARAPIQUÍ</t>
  </si>
  <si>
    <t>501 LIBERIA</t>
  </si>
  <si>
    <t>502 NICOYA</t>
  </si>
  <si>
    <t>503 SANTA CRUZ</t>
  </si>
  <si>
    <t>504 BAGACES</t>
  </si>
  <si>
    <t>505 CARRILLO</t>
  </si>
  <si>
    <t>506 CAÑAS</t>
  </si>
  <si>
    <t>507 ABANGARES</t>
  </si>
  <si>
    <t>508 TILARÁN</t>
  </si>
  <si>
    <t>509 NANDAYURE</t>
  </si>
  <si>
    <t>510 LA CRUZ</t>
  </si>
  <si>
    <t>511 HOJANCHA</t>
  </si>
  <si>
    <t>601 PUNTARENAS</t>
  </si>
  <si>
    <t>602 ESPARZA</t>
  </si>
  <si>
    <t>603 BUENOS AIRES</t>
  </si>
  <si>
    <t>604 MONTES DE ORO</t>
  </si>
  <si>
    <t>605 OSA</t>
  </si>
  <si>
    <t>606 AGUIRRE</t>
  </si>
  <si>
    <t>607 GOLFITO</t>
  </si>
  <si>
    <t>608 COTO BRUS</t>
  </si>
  <si>
    <t>609 PARRITA</t>
  </si>
  <si>
    <t>610 CORREDORES</t>
  </si>
  <si>
    <t>611 GARABITO</t>
  </si>
  <si>
    <t>701 LIMÓN</t>
  </si>
  <si>
    <t>702 POCOCÍ</t>
  </si>
  <si>
    <t>703 SIQUIRRES</t>
  </si>
  <si>
    <t>704 TALAMANCA</t>
  </si>
  <si>
    <t>705 MATINA</t>
  </si>
  <si>
    <t>706 GUÁCIMO</t>
  </si>
  <si>
    <t>Cantón</t>
  </si>
  <si>
    <t>C.01 COSTA RICA: TOTAL DE HOGARES POBRES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</si>
</sst>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2">
    <xf numFmtId="0" fontId="0" fillId="0" borderId="0" xfId="0"/>
    <xf numFmtId="0" fontId="7" fillId="3" borderId="5" xfId="0" applyFont="1" applyFill="1" applyBorder="1"/>
    <xf numFmtId="0" fontId="3" fillId="3" borderId="5" xfId="0" applyFont="1" applyFill="1" applyBorder="1"/>
    <xf numFmtId="0" fontId="6" fillId="4" borderId="1" xfId="0" applyFont="1" applyFill="1" applyBorder="1" applyAlignment="1">
      <alignment horizontal="center"/>
    </xf>
    <xf numFmtId="37" fontId="5" fillId="4" borderId="1" xfId="1" applyNumberFormat="1" applyFont="1" applyFill="1" applyBorder="1" applyAlignment="1">
      <alignment horizontal="right" vertical="top"/>
    </xf>
    <xf numFmtId="39" fontId="5" fillId="4" borderId="1" xfId="1" applyNumberFormat="1" applyFont="1" applyFill="1" applyBorder="1" applyAlignment="1">
      <alignment horizontal="right" vertical="top"/>
    </xf>
    <xf numFmtId="0" fontId="4" fillId="4" borderId="0" xfId="0" applyFont="1" applyFill="1"/>
    <xf numFmtId="0" fontId="10" fillId="4" borderId="0" xfId="0" applyFont="1" applyFill="1"/>
    <xf numFmtId="0" fontId="4" fillId="4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3" borderId="2" xfId="0" applyFont="1" applyFill="1" applyBorder="1"/>
    <xf numFmtId="37" fontId="2" fillId="4" borderId="1" xfId="1" applyNumberFormat="1" applyFont="1" applyFill="1" applyBorder="1" applyAlignment="1">
      <alignment horizontal="right" vertical="center"/>
    </xf>
    <xf numFmtId="39" fontId="5" fillId="4" borderId="1" xfId="1" applyNumberFormat="1" applyFont="1" applyFill="1" applyBorder="1" applyAlignment="1">
      <alignment horizontal="right" vertical="center"/>
    </xf>
    <xf numFmtId="0" fontId="5" fillId="4" borderId="1" xfId="3" applyFont="1" applyFill="1" applyBorder="1" applyAlignment="1">
      <alignment horizontal="center" vertical="top" wrapTex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/>
    <xf numFmtId="0" fontId="6" fillId="4" borderId="0" xfId="0" applyFont="1" applyFill="1"/>
    <xf numFmtId="0" fontId="3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left" vertical="center"/>
    </xf>
    <xf numFmtId="0" fontId="11" fillId="5" borderId="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Hoja13" xfId="2"/>
    <cellStyle name="Normal_Hoja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6"/>
  <sheetViews>
    <sheetView tabSelected="1" workbookViewId="0">
      <selection activeCell="I35" sqref="I35"/>
    </sheetView>
  </sheetViews>
  <sheetFormatPr baseColWidth="10" defaultRowHeight="14.25" x14ac:dyDescent="0.2"/>
  <cols>
    <col min="1" max="1" width="11.42578125" style="6"/>
    <col min="2" max="2" width="31.5703125" style="6" customWidth="1"/>
    <col min="3" max="6" width="14" style="8" customWidth="1"/>
    <col min="7" max="16384" width="11.42578125" style="6"/>
  </cols>
  <sheetData>
    <row r="2" spans="2:6" s="7" customFormat="1" ht="15.75" x14ac:dyDescent="0.25">
      <c r="B2" s="14" t="s">
        <v>92</v>
      </c>
      <c r="C2" s="10"/>
      <c r="D2" s="10"/>
      <c r="E2" s="10"/>
      <c r="F2" s="11"/>
    </row>
    <row r="3" spans="2:6" s="7" customFormat="1" ht="15" x14ac:dyDescent="0.2">
      <c r="B3" s="2"/>
      <c r="C3" s="12"/>
      <c r="D3" s="12"/>
      <c r="E3" s="12"/>
      <c r="F3" s="13"/>
    </row>
    <row r="4" spans="2:6" s="7" customFormat="1" ht="15.75" x14ac:dyDescent="0.25">
      <c r="B4" s="1" t="s">
        <v>6</v>
      </c>
      <c r="C4" s="12"/>
      <c r="D4" s="12"/>
      <c r="E4" s="12"/>
      <c r="F4" s="13"/>
    </row>
    <row r="5" spans="2:6" s="7" customFormat="1" ht="15.75" x14ac:dyDescent="0.25">
      <c r="B5" s="1" t="s">
        <v>7</v>
      </c>
      <c r="C5" s="12"/>
      <c r="D5" s="12"/>
      <c r="E5" s="12"/>
      <c r="F5" s="13"/>
    </row>
    <row r="6" spans="2:6" s="7" customFormat="1" ht="15.75" x14ac:dyDescent="0.25">
      <c r="B6" s="1" t="s">
        <v>3</v>
      </c>
      <c r="C6" s="12"/>
      <c r="D6" s="12"/>
      <c r="E6" s="12"/>
      <c r="F6" s="13"/>
    </row>
    <row r="7" spans="2:6" s="7" customFormat="1" ht="15" x14ac:dyDescent="0.2">
      <c r="B7" s="2"/>
      <c r="C7" s="12"/>
      <c r="D7" s="12"/>
      <c r="E7" s="12"/>
      <c r="F7" s="13"/>
    </row>
    <row r="8" spans="2:6" s="7" customFormat="1" ht="15" x14ac:dyDescent="0.2">
      <c r="B8" s="28" t="s">
        <v>91</v>
      </c>
      <c r="C8" s="29" t="s">
        <v>1</v>
      </c>
      <c r="D8" s="29"/>
      <c r="E8" s="30" t="s">
        <v>9</v>
      </c>
      <c r="F8" s="31" t="s">
        <v>2</v>
      </c>
    </row>
    <row r="9" spans="2:6" s="7" customFormat="1" ht="39" customHeight="1" x14ac:dyDescent="0.2">
      <c r="B9" s="28"/>
      <c r="C9" s="22" t="s">
        <v>0</v>
      </c>
      <c r="D9" s="23" t="s">
        <v>8</v>
      </c>
      <c r="E9" s="28"/>
      <c r="F9" s="31"/>
    </row>
    <row r="10" spans="2:6" x14ac:dyDescent="0.2">
      <c r="B10" s="26"/>
      <c r="C10" s="27"/>
      <c r="D10" s="27"/>
      <c r="E10" s="27"/>
      <c r="F10" s="27"/>
    </row>
    <row r="11" spans="2:6" x14ac:dyDescent="0.2">
      <c r="B11" s="24" t="s">
        <v>4</v>
      </c>
      <c r="C11" s="15">
        <f>SUM(C12:C92)</f>
        <v>1236981</v>
      </c>
      <c r="D11" s="15">
        <f>SUM(D12:D92)</f>
        <v>267817.15380000003</v>
      </c>
      <c r="E11" s="16">
        <v>100</v>
      </c>
      <c r="F11" s="3"/>
    </row>
    <row r="12" spans="2:6" x14ac:dyDescent="0.2">
      <c r="B12" s="25" t="s">
        <v>10</v>
      </c>
      <c r="C12" s="4">
        <v>84066</v>
      </c>
      <c r="D12" s="4">
        <v>11659.815499999999</v>
      </c>
      <c r="E12" s="5">
        <f>+D12/$D$11*100</f>
        <v>4.3536477535368379</v>
      </c>
      <c r="F12" s="17">
        <v>1</v>
      </c>
    </row>
    <row r="13" spans="2:6" x14ac:dyDescent="0.2">
      <c r="B13" s="25" t="s">
        <v>11</v>
      </c>
      <c r="C13" s="4">
        <v>16839</v>
      </c>
      <c r="D13" s="4">
        <v>1729.2626</v>
      </c>
      <c r="E13" s="5">
        <f t="shared" ref="E13:E76" si="0">+D13/$D$11*100</f>
        <v>0.64568776699470687</v>
      </c>
      <c r="F13" s="17">
        <v>1</v>
      </c>
    </row>
    <row r="14" spans="2:6" x14ac:dyDescent="0.2">
      <c r="B14" s="25" t="s">
        <v>12</v>
      </c>
      <c r="C14" s="4">
        <v>58608</v>
      </c>
      <c r="D14" s="4">
        <v>9248.3423999999995</v>
      </c>
      <c r="E14" s="5">
        <f t="shared" si="0"/>
        <v>3.4532300372762745</v>
      </c>
      <c r="F14" s="17">
        <v>1</v>
      </c>
    </row>
    <row r="15" spans="2:6" x14ac:dyDescent="0.2">
      <c r="B15" s="25" t="s">
        <v>13</v>
      </c>
      <c r="C15" s="4">
        <v>9891</v>
      </c>
      <c r="D15" s="4">
        <v>2191.8456000000001</v>
      </c>
      <c r="E15" s="5">
        <f t="shared" si="0"/>
        <v>0.81841120663869882</v>
      </c>
      <c r="F15" s="17">
        <v>2</v>
      </c>
    </row>
    <row r="16" spans="2:6" x14ac:dyDescent="0.2">
      <c r="B16" s="25" t="s">
        <v>14</v>
      </c>
      <c r="C16" s="4">
        <v>4632</v>
      </c>
      <c r="D16" s="4">
        <v>1088.9832000000001</v>
      </c>
      <c r="E16" s="5">
        <f t="shared" si="0"/>
        <v>0.40661443247702828</v>
      </c>
      <c r="F16" s="17">
        <v>2</v>
      </c>
    </row>
    <row r="17" spans="2:6" x14ac:dyDescent="0.2">
      <c r="B17" s="25" t="s">
        <v>15</v>
      </c>
      <c r="C17" s="4">
        <v>16348</v>
      </c>
      <c r="D17" s="4">
        <v>3303.9308000000001</v>
      </c>
      <c r="E17" s="5">
        <f t="shared" si="0"/>
        <v>1.233651673584472</v>
      </c>
      <c r="F17" s="17">
        <v>2</v>
      </c>
    </row>
    <row r="18" spans="2:6" x14ac:dyDescent="0.2">
      <c r="B18" s="25" t="s">
        <v>16</v>
      </c>
      <c r="C18" s="4">
        <v>7873</v>
      </c>
      <c r="D18" s="4">
        <v>1314.7910000000002</v>
      </c>
      <c r="E18" s="5">
        <f t="shared" si="0"/>
        <v>0.49092859861465676</v>
      </c>
      <c r="F18" s="17">
        <v>1</v>
      </c>
    </row>
    <row r="19" spans="2:6" x14ac:dyDescent="0.2">
      <c r="B19" s="25" t="s">
        <v>17</v>
      </c>
      <c r="C19" s="4">
        <v>33351</v>
      </c>
      <c r="D19" s="4">
        <v>4388.9915999999994</v>
      </c>
      <c r="E19" s="5">
        <f t="shared" si="0"/>
        <v>1.6388015247438565</v>
      </c>
      <c r="F19" s="17">
        <v>1</v>
      </c>
    </row>
    <row r="20" spans="2:6" x14ac:dyDescent="0.2">
      <c r="B20" s="25" t="s">
        <v>18</v>
      </c>
      <c r="C20" s="4">
        <v>14467</v>
      </c>
      <c r="D20" s="4">
        <v>1440.7139999999999</v>
      </c>
      <c r="E20" s="5">
        <f t="shared" si="0"/>
        <v>0.53794687142254283</v>
      </c>
      <c r="F20" s="17">
        <v>1</v>
      </c>
    </row>
    <row r="21" spans="2:6" x14ac:dyDescent="0.2">
      <c r="B21" s="25" t="s">
        <v>19</v>
      </c>
      <c r="C21" s="4">
        <v>20471</v>
      </c>
      <c r="D21" s="4">
        <v>4190.4137000000001</v>
      </c>
      <c r="E21" s="5">
        <f t="shared" si="0"/>
        <v>1.5646547058480464</v>
      </c>
      <c r="F21" s="17">
        <v>2</v>
      </c>
    </row>
    <row r="22" spans="2:6" x14ac:dyDescent="0.2">
      <c r="B22" s="25" t="s">
        <v>20</v>
      </c>
      <c r="C22" s="4">
        <v>17381</v>
      </c>
      <c r="D22" s="4">
        <v>2052.6961000000001</v>
      </c>
      <c r="E22" s="5">
        <f t="shared" si="0"/>
        <v>0.7664543031970642</v>
      </c>
      <c r="F22" s="17">
        <v>1</v>
      </c>
    </row>
    <row r="23" spans="2:6" x14ac:dyDescent="0.2">
      <c r="B23" s="25" t="s">
        <v>21</v>
      </c>
      <c r="C23" s="4">
        <v>5939</v>
      </c>
      <c r="D23" s="4">
        <v>1594.6215000000002</v>
      </c>
      <c r="E23" s="5">
        <f t="shared" si="0"/>
        <v>0.59541425087013977</v>
      </c>
      <c r="F23" s="17">
        <v>2</v>
      </c>
    </row>
    <row r="24" spans="2:6" x14ac:dyDescent="0.2">
      <c r="B24" s="25" t="s">
        <v>22</v>
      </c>
      <c r="C24" s="4">
        <v>19563</v>
      </c>
      <c r="D24" s="4">
        <v>2243.8761</v>
      </c>
      <c r="E24" s="5">
        <f t="shared" si="0"/>
        <v>0.83783882703632839</v>
      </c>
      <c r="F24" s="17">
        <v>1</v>
      </c>
    </row>
    <row r="25" spans="2:6" x14ac:dyDescent="0.2">
      <c r="B25" s="25" t="s">
        <v>23</v>
      </c>
      <c r="C25" s="4">
        <v>17148</v>
      </c>
      <c r="D25" s="4">
        <v>1670.2152000000001</v>
      </c>
      <c r="E25" s="5">
        <f t="shared" si="0"/>
        <v>0.62364011277906428</v>
      </c>
      <c r="F25" s="17">
        <v>1</v>
      </c>
    </row>
    <row r="26" spans="2:6" x14ac:dyDescent="0.2">
      <c r="B26" s="25" t="s">
        <v>24</v>
      </c>
      <c r="C26" s="4">
        <v>17188</v>
      </c>
      <c r="D26" s="4">
        <v>1091.3745000000001</v>
      </c>
      <c r="E26" s="5">
        <f t="shared" si="0"/>
        <v>0.40750731777808924</v>
      </c>
      <c r="F26" s="17">
        <v>1</v>
      </c>
    </row>
    <row r="27" spans="2:6" x14ac:dyDescent="0.2">
      <c r="B27" s="25" t="s">
        <v>25</v>
      </c>
      <c r="C27" s="4">
        <v>1705</v>
      </c>
      <c r="D27" s="4">
        <v>540.99650000000008</v>
      </c>
      <c r="E27" s="5">
        <f t="shared" si="0"/>
        <v>0.20200218407369244</v>
      </c>
      <c r="F27" s="17">
        <v>3</v>
      </c>
    </row>
    <row r="28" spans="2:6" x14ac:dyDescent="0.2">
      <c r="B28" s="25" t="s">
        <v>26</v>
      </c>
      <c r="C28" s="4">
        <v>1988</v>
      </c>
      <c r="D28" s="4">
        <v>414.29919999999998</v>
      </c>
      <c r="E28" s="5">
        <f t="shared" si="0"/>
        <v>0.15469479610308665</v>
      </c>
      <c r="F28" s="17">
        <v>2</v>
      </c>
    </row>
    <row r="29" spans="2:6" x14ac:dyDescent="0.2">
      <c r="B29" s="25" t="s">
        <v>27</v>
      </c>
      <c r="C29" s="4">
        <v>19510</v>
      </c>
      <c r="D29" s="4">
        <v>2190.973</v>
      </c>
      <c r="E29" s="5">
        <f t="shared" si="0"/>
        <v>0.81808538732965952</v>
      </c>
      <c r="F29" s="17">
        <v>1</v>
      </c>
    </row>
    <row r="30" spans="2:6" x14ac:dyDescent="0.2">
      <c r="B30" s="25" t="s">
        <v>28</v>
      </c>
      <c r="C30" s="4">
        <v>38881</v>
      </c>
      <c r="D30" s="4">
        <v>13076.390000000001</v>
      </c>
      <c r="E30" s="5">
        <f t="shared" si="0"/>
        <v>4.8825811993227148</v>
      </c>
      <c r="F30" s="17">
        <v>3</v>
      </c>
    </row>
    <row r="31" spans="2:6" x14ac:dyDescent="0.2">
      <c r="B31" s="25" t="s">
        <v>29</v>
      </c>
      <c r="C31" s="4">
        <v>3431</v>
      </c>
      <c r="D31" s="4">
        <v>944.89739999999995</v>
      </c>
      <c r="E31" s="5">
        <f t="shared" si="0"/>
        <v>0.35281436853205772</v>
      </c>
      <c r="F31" s="17">
        <v>3</v>
      </c>
    </row>
    <row r="32" spans="2:6" x14ac:dyDescent="0.2">
      <c r="B32" s="25" t="s">
        <v>30</v>
      </c>
      <c r="C32" s="4">
        <v>73368</v>
      </c>
      <c r="D32" s="4">
        <v>12311.1504</v>
      </c>
      <c r="E32" s="5">
        <f t="shared" si="0"/>
        <v>4.5968490910009807</v>
      </c>
      <c r="F32" s="17">
        <v>1</v>
      </c>
    </row>
    <row r="33" spans="2:6" x14ac:dyDescent="0.2">
      <c r="B33" s="25" t="s">
        <v>31</v>
      </c>
      <c r="C33" s="4">
        <v>23747</v>
      </c>
      <c r="D33" s="4">
        <v>5160.0057999999999</v>
      </c>
      <c r="E33" s="5">
        <f t="shared" si="0"/>
        <v>1.9266898056326067</v>
      </c>
      <c r="F33" s="17">
        <v>2</v>
      </c>
    </row>
    <row r="34" spans="2:6" x14ac:dyDescent="0.2">
      <c r="B34" s="25" t="s">
        <v>32</v>
      </c>
      <c r="C34" s="4">
        <v>22221</v>
      </c>
      <c r="D34" s="4">
        <v>4339.7613000000001</v>
      </c>
      <c r="E34" s="5">
        <f t="shared" si="0"/>
        <v>1.6204194684410838</v>
      </c>
      <c r="F34" s="17">
        <v>2</v>
      </c>
    </row>
    <row r="35" spans="2:6" x14ac:dyDescent="0.2">
      <c r="B35" s="25" t="s">
        <v>33</v>
      </c>
      <c r="C35" s="4">
        <v>1857</v>
      </c>
      <c r="D35" s="4">
        <v>489.90400000000005</v>
      </c>
      <c r="E35" s="5">
        <f t="shared" si="0"/>
        <v>0.1829248026307716</v>
      </c>
      <c r="F35" s="17">
        <v>2</v>
      </c>
    </row>
    <row r="36" spans="2:6" x14ac:dyDescent="0.2">
      <c r="B36" s="25" t="s">
        <v>34</v>
      </c>
      <c r="C36" s="4">
        <v>7631</v>
      </c>
      <c r="D36" s="4">
        <v>1404.104</v>
      </c>
      <c r="E36" s="5">
        <f t="shared" si="0"/>
        <v>0.52427709729472893</v>
      </c>
      <c r="F36" s="17">
        <v>2</v>
      </c>
    </row>
    <row r="37" spans="2:6" x14ac:dyDescent="0.2">
      <c r="B37" s="25" t="s">
        <v>35</v>
      </c>
      <c r="C37" s="4">
        <v>11958</v>
      </c>
      <c r="D37" s="4">
        <v>2805.3468000000003</v>
      </c>
      <c r="E37" s="5">
        <f t="shared" si="0"/>
        <v>1.0474858537608729</v>
      </c>
      <c r="F37" s="17">
        <v>2</v>
      </c>
    </row>
    <row r="38" spans="2:6" x14ac:dyDescent="0.2">
      <c r="B38" s="25" t="s">
        <v>36</v>
      </c>
      <c r="C38" s="4">
        <v>9800</v>
      </c>
      <c r="D38" s="4">
        <v>1848.28</v>
      </c>
      <c r="E38" s="5">
        <f t="shared" si="0"/>
        <v>0.69012756418890731</v>
      </c>
      <c r="F38" s="17">
        <v>2</v>
      </c>
    </row>
    <row r="39" spans="2:6" x14ac:dyDescent="0.2">
      <c r="B39" s="25" t="s">
        <v>37</v>
      </c>
      <c r="C39" s="4">
        <v>8078</v>
      </c>
      <c r="D39" s="4">
        <v>1745.6558</v>
      </c>
      <c r="E39" s="5">
        <f t="shared" si="0"/>
        <v>0.65180880882022119</v>
      </c>
      <c r="F39" s="17">
        <v>2</v>
      </c>
    </row>
    <row r="40" spans="2:6" x14ac:dyDescent="0.2">
      <c r="B40" s="25" t="s">
        <v>38</v>
      </c>
      <c r="C40" s="4">
        <v>6121</v>
      </c>
      <c r="D40" s="4">
        <v>1548.6560000000002</v>
      </c>
      <c r="E40" s="5">
        <f t="shared" si="0"/>
        <v>0.57825123522763688</v>
      </c>
      <c r="F40" s="17">
        <v>2</v>
      </c>
    </row>
    <row r="41" spans="2:6" x14ac:dyDescent="0.2">
      <c r="B41" s="25" t="s">
        <v>39</v>
      </c>
      <c r="C41" s="4">
        <v>45958</v>
      </c>
      <c r="D41" s="4">
        <v>11696.833199999999</v>
      </c>
      <c r="E41" s="5">
        <f t="shared" si="0"/>
        <v>4.3674697583915547</v>
      </c>
      <c r="F41" s="17">
        <v>2</v>
      </c>
    </row>
    <row r="42" spans="2:6" x14ac:dyDescent="0.2">
      <c r="B42" s="25" t="s">
        <v>40</v>
      </c>
      <c r="C42" s="4">
        <v>3417</v>
      </c>
      <c r="D42" s="4">
        <v>627.01949999999999</v>
      </c>
      <c r="E42" s="5">
        <f t="shared" si="0"/>
        <v>0.23412223268874122</v>
      </c>
      <c r="F42" s="17">
        <v>2</v>
      </c>
    </row>
    <row r="43" spans="2:6" x14ac:dyDescent="0.2">
      <c r="B43" s="25" t="s">
        <v>41</v>
      </c>
      <c r="C43" s="4">
        <v>5129</v>
      </c>
      <c r="D43" s="4">
        <v>1165.8217</v>
      </c>
      <c r="E43" s="5">
        <f t="shared" si="0"/>
        <v>0.43530508910964311</v>
      </c>
      <c r="F43" s="17">
        <v>2</v>
      </c>
    </row>
    <row r="44" spans="2:6" x14ac:dyDescent="0.2">
      <c r="B44" s="25" t="s">
        <v>42</v>
      </c>
      <c r="C44" s="4">
        <v>11692</v>
      </c>
      <c r="D44" s="4">
        <v>5311.6755999999996</v>
      </c>
      <c r="E44" s="5">
        <f t="shared" si="0"/>
        <v>1.9833216523414485</v>
      </c>
      <c r="F44" s="17">
        <v>4</v>
      </c>
    </row>
    <row r="45" spans="2:6" x14ac:dyDescent="0.2">
      <c r="B45" s="25" t="s">
        <v>43</v>
      </c>
      <c r="C45" s="4">
        <v>6191</v>
      </c>
      <c r="D45" s="4">
        <v>2645.3245000000002</v>
      </c>
      <c r="E45" s="5">
        <f t="shared" si="0"/>
        <v>0.98773527478208889</v>
      </c>
      <c r="F45" s="17">
        <v>4</v>
      </c>
    </row>
    <row r="46" spans="2:6" x14ac:dyDescent="0.2">
      <c r="B46" s="25" t="s">
        <v>44</v>
      </c>
      <c r="C46" s="4">
        <v>4497</v>
      </c>
      <c r="D46" s="4">
        <v>2015.5598</v>
      </c>
      <c r="E46" s="5">
        <f t="shared" si="0"/>
        <v>0.75258801439775425</v>
      </c>
      <c r="F46" s="17">
        <v>4</v>
      </c>
    </row>
    <row r="47" spans="2:6" x14ac:dyDescent="0.2">
      <c r="B47" s="25" t="s">
        <v>45</v>
      </c>
      <c r="C47" s="4">
        <v>39773</v>
      </c>
      <c r="D47" s="4">
        <v>6940.3884999999991</v>
      </c>
      <c r="E47" s="5">
        <f t="shared" si="0"/>
        <v>2.5914652596087735</v>
      </c>
      <c r="F47" s="17">
        <v>1</v>
      </c>
    </row>
    <row r="48" spans="2:6" x14ac:dyDescent="0.2">
      <c r="B48" s="25" t="s">
        <v>46</v>
      </c>
      <c r="C48" s="4">
        <v>15076</v>
      </c>
      <c r="D48" s="4">
        <v>3411.6988000000001</v>
      </c>
      <c r="E48" s="5">
        <f t="shared" si="0"/>
        <v>1.2738910676900785</v>
      </c>
      <c r="F48" s="17">
        <v>2</v>
      </c>
    </row>
    <row r="49" spans="2:6" x14ac:dyDescent="0.2">
      <c r="B49" s="25" t="s">
        <v>47</v>
      </c>
      <c r="C49" s="4">
        <v>27573</v>
      </c>
      <c r="D49" s="4">
        <v>4237.9701000000005</v>
      </c>
      <c r="E49" s="5">
        <f t="shared" si="0"/>
        <v>1.5824117461739673</v>
      </c>
      <c r="F49" s="17">
        <v>1</v>
      </c>
    </row>
    <row r="50" spans="2:6" x14ac:dyDescent="0.2">
      <c r="B50" s="25" t="s">
        <v>48</v>
      </c>
      <c r="C50" s="4">
        <v>4193</v>
      </c>
      <c r="D50" s="4">
        <v>1114.9187000000002</v>
      </c>
      <c r="E50" s="5">
        <f t="shared" si="0"/>
        <v>0.41629846489691136</v>
      </c>
      <c r="F50" s="17">
        <v>2</v>
      </c>
    </row>
    <row r="51" spans="2:6" x14ac:dyDescent="0.2">
      <c r="B51" s="25" t="s">
        <v>49</v>
      </c>
      <c r="C51" s="4">
        <v>20790</v>
      </c>
      <c r="D51" s="4">
        <v>5190.7636000000002</v>
      </c>
      <c r="E51" s="5">
        <f t="shared" si="0"/>
        <v>1.9381744322009891</v>
      </c>
      <c r="F51" s="17">
        <v>2</v>
      </c>
    </row>
    <row r="52" spans="2:6" x14ac:dyDescent="0.2">
      <c r="B52" s="25" t="s">
        <v>50</v>
      </c>
      <c r="C52" s="4">
        <v>3719</v>
      </c>
      <c r="D52" s="4">
        <v>886.98149999999998</v>
      </c>
      <c r="E52" s="5">
        <f t="shared" si="0"/>
        <v>0.33118920405762292</v>
      </c>
      <c r="F52" s="17">
        <v>2</v>
      </c>
    </row>
    <row r="53" spans="2:6" x14ac:dyDescent="0.2">
      <c r="B53" s="25" t="s">
        <v>51</v>
      </c>
      <c r="C53" s="4">
        <v>11509</v>
      </c>
      <c r="D53" s="4">
        <v>2389.2683999999999</v>
      </c>
      <c r="E53" s="5">
        <f t="shared" si="0"/>
        <v>0.89212672381107183</v>
      </c>
      <c r="F53" s="17">
        <v>2</v>
      </c>
    </row>
    <row r="54" spans="2:6" x14ac:dyDescent="0.2">
      <c r="B54" s="25" t="s">
        <v>52</v>
      </c>
      <c r="C54" s="4">
        <v>10988</v>
      </c>
      <c r="D54" s="4">
        <v>2104.2020000000002</v>
      </c>
      <c r="E54" s="5">
        <f t="shared" si="0"/>
        <v>0.78568604368462969</v>
      </c>
      <c r="F54" s="17">
        <v>2</v>
      </c>
    </row>
    <row r="55" spans="2:6" x14ac:dyDescent="0.2">
      <c r="B55" s="25" t="s">
        <v>53</v>
      </c>
      <c r="C55" s="4">
        <v>36339</v>
      </c>
      <c r="D55" s="4">
        <v>4160.8155000000006</v>
      </c>
      <c r="E55" s="5">
        <f t="shared" si="0"/>
        <v>1.5536030612539502</v>
      </c>
      <c r="F55" s="17">
        <v>1</v>
      </c>
    </row>
    <row r="56" spans="2:6" x14ac:dyDescent="0.2">
      <c r="B56" s="25" t="s">
        <v>54</v>
      </c>
      <c r="C56" s="4">
        <v>11553</v>
      </c>
      <c r="D56" s="4">
        <v>1488.0264</v>
      </c>
      <c r="E56" s="5">
        <f t="shared" si="0"/>
        <v>0.55561280481355024</v>
      </c>
      <c r="F56" s="17">
        <v>1</v>
      </c>
    </row>
    <row r="57" spans="2:6" x14ac:dyDescent="0.2">
      <c r="B57" s="25" t="s">
        <v>55</v>
      </c>
      <c r="C57" s="4">
        <v>11795</v>
      </c>
      <c r="D57" s="4">
        <v>1271.501</v>
      </c>
      <c r="E57" s="5">
        <f t="shared" si="0"/>
        <v>0.47476458544904443</v>
      </c>
      <c r="F57" s="17">
        <v>1</v>
      </c>
    </row>
    <row r="58" spans="2:6" x14ac:dyDescent="0.2">
      <c r="B58" s="25" t="s">
        <v>56</v>
      </c>
      <c r="C58" s="4">
        <v>10289</v>
      </c>
      <c r="D58" s="4">
        <v>1554.6679000000001</v>
      </c>
      <c r="E58" s="5">
        <f t="shared" si="0"/>
        <v>0.58049601302274756</v>
      </c>
      <c r="F58" s="17">
        <v>1</v>
      </c>
    </row>
    <row r="59" spans="2:6" x14ac:dyDescent="0.2">
      <c r="B59" s="25" t="s">
        <v>57</v>
      </c>
      <c r="C59" s="4">
        <v>13237</v>
      </c>
      <c r="D59" s="4">
        <v>1796.2608999999998</v>
      </c>
      <c r="E59" s="5">
        <f t="shared" si="0"/>
        <v>0.67070420042676127</v>
      </c>
      <c r="F59" s="17">
        <v>1</v>
      </c>
    </row>
    <row r="60" spans="2:6" x14ac:dyDescent="0.2">
      <c r="B60" s="25" t="s">
        <v>58</v>
      </c>
      <c r="C60" s="4">
        <v>5961</v>
      </c>
      <c r="D60" s="4">
        <v>769.56509999999992</v>
      </c>
      <c r="E60" s="5">
        <f t="shared" si="0"/>
        <v>0.28734720277652354</v>
      </c>
      <c r="F60" s="17">
        <v>1</v>
      </c>
    </row>
    <row r="61" spans="2:6" x14ac:dyDescent="0.2">
      <c r="B61" s="25" t="s">
        <v>59</v>
      </c>
      <c r="C61" s="4">
        <v>6243</v>
      </c>
      <c r="D61" s="4">
        <v>575.6046</v>
      </c>
      <c r="E61" s="5">
        <f t="shared" si="0"/>
        <v>0.21492447060722963</v>
      </c>
      <c r="F61" s="17">
        <v>1</v>
      </c>
    </row>
    <row r="62" spans="2:6" x14ac:dyDescent="0.2">
      <c r="B62" s="25" t="s">
        <v>60</v>
      </c>
      <c r="C62" s="4">
        <v>5876</v>
      </c>
      <c r="D62" s="4">
        <v>593.476</v>
      </c>
      <c r="E62" s="5">
        <f t="shared" si="0"/>
        <v>0.2215974561671262</v>
      </c>
      <c r="F62" s="17">
        <v>1</v>
      </c>
    </row>
    <row r="63" spans="2:6" x14ac:dyDescent="0.2">
      <c r="B63" s="25" t="s">
        <v>61</v>
      </c>
      <c r="C63" s="4">
        <v>8196</v>
      </c>
      <c r="D63" s="4">
        <v>745.83600000000001</v>
      </c>
      <c r="E63" s="5">
        <f t="shared" si="0"/>
        <v>0.278487016017269</v>
      </c>
      <c r="F63" s="17">
        <v>1</v>
      </c>
    </row>
    <row r="64" spans="2:6" x14ac:dyDescent="0.2">
      <c r="B64" s="25" t="s">
        <v>62</v>
      </c>
      <c r="C64" s="4">
        <v>16158</v>
      </c>
      <c r="D64" s="4">
        <v>5872.8671999999997</v>
      </c>
      <c r="E64" s="5">
        <f t="shared" si="0"/>
        <v>2.1928644661744587</v>
      </c>
      <c r="F64" s="17">
        <v>3</v>
      </c>
    </row>
    <row r="65" spans="2:6" x14ac:dyDescent="0.2">
      <c r="B65" s="25" t="s">
        <v>63</v>
      </c>
      <c r="C65" s="4">
        <v>16980</v>
      </c>
      <c r="D65" s="4">
        <v>3818.5771</v>
      </c>
      <c r="E65" s="5">
        <f t="shared" si="0"/>
        <v>1.4258149807878362</v>
      </c>
      <c r="F65" s="17">
        <v>2</v>
      </c>
    </row>
    <row r="66" spans="2:6" x14ac:dyDescent="0.2">
      <c r="B66" s="25" t="s">
        <v>64</v>
      </c>
      <c r="C66" s="4">
        <v>15160</v>
      </c>
      <c r="D66" s="4">
        <v>4726.5762000000004</v>
      </c>
      <c r="E66" s="5">
        <f t="shared" si="0"/>
        <v>1.7648519271210326</v>
      </c>
      <c r="F66" s="17">
        <v>3</v>
      </c>
    </row>
    <row r="67" spans="2:6" x14ac:dyDescent="0.2">
      <c r="B67" s="25" t="s">
        <v>65</v>
      </c>
      <c r="C67" s="4">
        <v>16929</v>
      </c>
      <c r="D67" s="4">
        <v>4540.0896000000002</v>
      </c>
      <c r="E67" s="5">
        <f t="shared" si="0"/>
        <v>1.6952198675781758</v>
      </c>
      <c r="F67" s="17">
        <v>2</v>
      </c>
    </row>
    <row r="68" spans="2:6" x14ac:dyDescent="0.2">
      <c r="B68" s="25" t="s">
        <v>66</v>
      </c>
      <c r="C68" s="4">
        <v>5673</v>
      </c>
      <c r="D68" s="4">
        <v>2056.4625000000001</v>
      </c>
      <c r="E68" s="5">
        <f t="shared" si="0"/>
        <v>0.76786063581861574</v>
      </c>
      <c r="F68" s="17">
        <v>3</v>
      </c>
    </row>
    <row r="69" spans="2:6" x14ac:dyDescent="0.2">
      <c r="B69" s="25" t="s">
        <v>67</v>
      </c>
      <c r="C69" s="4">
        <v>10345</v>
      </c>
      <c r="D69" s="4">
        <v>3082.2139999999999</v>
      </c>
      <c r="E69" s="5">
        <f t="shared" si="0"/>
        <v>1.1508650421629563</v>
      </c>
      <c r="F69" s="17">
        <v>3</v>
      </c>
    </row>
    <row r="70" spans="2:6" x14ac:dyDescent="0.2">
      <c r="B70" s="25" t="s">
        <v>68</v>
      </c>
      <c r="C70" s="4">
        <v>7372</v>
      </c>
      <c r="D70" s="4">
        <v>2074.9364999999998</v>
      </c>
      <c r="E70" s="5">
        <f t="shared" si="0"/>
        <v>0.77475862563662246</v>
      </c>
      <c r="F70" s="17">
        <v>3</v>
      </c>
    </row>
    <row r="71" spans="2:6" x14ac:dyDescent="0.2">
      <c r="B71" s="25" t="s">
        <v>69</v>
      </c>
      <c r="C71" s="4">
        <v>5393</v>
      </c>
      <c r="D71" s="4">
        <v>2016.4427000000001</v>
      </c>
      <c r="E71" s="5">
        <f t="shared" si="0"/>
        <v>0.75291767961429212</v>
      </c>
      <c r="F71" s="17">
        <v>3</v>
      </c>
    </row>
    <row r="72" spans="2:6" x14ac:dyDescent="0.2">
      <c r="B72" s="25" t="s">
        <v>70</v>
      </c>
      <c r="C72" s="4">
        <v>6093</v>
      </c>
      <c r="D72" s="4">
        <v>1478.1618000000001</v>
      </c>
      <c r="E72" s="5">
        <f t="shared" si="0"/>
        <v>0.55192947091949862</v>
      </c>
      <c r="F72" s="17">
        <v>2</v>
      </c>
    </row>
    <row r="73" spans="2:6" x14ac:dyDescent="0.2">
      <c r="B73" s="25" t="s">
        <v>71</v>
      </c>
      <c r="C73" s="4">
        <v>3335</v>
      </c>
      <c r="D73" s="4">
        <v>1230.615</v>
      </c>
      <c r="E73" s="5">
        <f t="shared" si="0"/>
        <v>0.45949819962577765</v>
      </c>
      <c r="F73" s="17">
        <v>3</v>
      </c>
    </row>
    <row r="74" spans="2:6" x14ac:dyDescent="0.2">
      <c r="B74" s="25" t="s">
        <v>72</v>
      </c>
      <c r="C74" s="4">
        <v>4877</v>
      </c>
      <c r="D74" s="4">
        <v>2793.8625000000002</v>
      </c>
      <c r="E74" s="5">
        <f t="shared" si="0"/>
        <v>1.0431977415779705</v>
      </c>
      <c r="F74" s="17">
        <v>5</v>
      </c>
    </row>
    <row r="75" spans="2:6" x14ac:dyDescent="0.2">
      <c r="B75" s="25" t="s">
        <v>73</v>
      </c>
      <c r="C75" s="4">
        <v>2041</v>
      </c>
      <c r="D75" s="4">
        <v>684.7555000000001</v>
      </c>
      <c r="E75" s="5">
        <f t="shared" si="0"/>
        <v>0.25568022446813116</v>
      </c>
      <c r="F75" s="17">
        <v>3</v>
      </c>
    </row>
    <row r="76" spans="2:6" x14ac:dyDescent="0.2">
      <c r="B76" s="25" t="s">
        <v>74</v>
      </c>
      <c r="C76" s="4">
        <v>33755</v>
      </c>
      <c r="D76" s="4">
        <v>9235.7495999999992</v>
      </c>
      <c r="E76" s="5">
        <f t="shared" si="0"/>
        <v>3.4485280233009474</v>
      </c>
      <c r="F76" s="17">
        <v>3</v>
      </c>
    </row>
    <row r="77" spans="2:6" x14ac:dyDescent="0.2">
      <c r="B77" s="25" t="s">
        <v>75</v>
      </c>
      <c r="C77" s="4">
        <v>8526</v>
      </c>
      <c r="D77" s="4">
        <v>1998.5816</v>
      </c>
      <c r="E77" s="5">
        <f t="shared" ref="E77:E92" si="1">+D77/$D$11*100</f>
        <v>0.74624853996189389</v>
      </c>
      <c r="F77" s="17">
        <v>2</v>
      </c>
    </row>
    <row r="78" spans="2:6" x14ac:dyDescent="0.2">
      <c r="B78" s="25" t="s">
        <v>76</v>
      </c>
      <c r="C78" s="4">
        <v>12371</v>
      </c>
      <c r="D78" s="4">
        <v>5448.9002</v>
      </c>
      <c r="E78" s="5">
        <f t="shared" si="1"/>
        <v>2.0345598191477752</v>
      </c>
      <c r="F78" s="17">
        <v>4</v>
      </c>
    </row>
    <row r="79" spans="2:6" x14ac:dyDescent="0.2">
      <c r="B79" s="25" t="s">
        <v>77</v>
      </c>
      <c r="C79" s="4">
        <v>3989</v>
      </c>
      <c r="D79" s="4">
        <v>899.70280000000002</v>
      </c>
      <c r="E79" s="5">
        <f t="shared" si="1"/>
        <v>0.33593919852941101</v>
      </c>
      <c r="F79" s="17">
        <v>2</v>
      </c>
    </row>
    <row r="80" spans="2:6" x14ac:dyDescent="0.2">
      <c r="B80" s="25" t="s">
        <v>78</v>
      </c>
      <c r="C80" s="4">
        <v>9045</v>
      </c>
      <c r="D80" s="4">
        <v>2973.2560000000003</v>
      </c>
      <c r="E80" s="5">
        <f t="shared" si="1"/>
        <v>1.1101813150551076</v>
      </c>
      <c r="F80" s="17">
        <v>3</v>
      </c>
    </row>
    <row r="81" spans="2:6" x14ac:dyDescent="0.2">
      <c r="B81" s="25" t="s">
        <v>79</v>
      </c>
      <c r="C81" s="4">
        <v>8235</v>
      </c>
      <c r="D81" s="4">
        <v>2027.127</v>
      </c>
      <c r="E81" s="5">
        <f t="shared" si="1"/>
        <v>0.75690708053518263</v>
      </c>
      <c r="F81" s="17">
        <v>2</v>
      </c>
    </row>
    <row r="82" spans="2:6" x14ac:dyDescent="0.2">
      <c r="B82" s="25" t="s">
        <v>80</v>
      </c>
      <c r="C82" s="4">
        <v>11807</v>
      </c>
      <c r="D82" s="4">
        <v>3849.0820000000003</v>
      </c>
      <c r="E82" s="5">
        <f t="shared" si="1"/>
        <v>1.437205177258515</v>
      </c>
      <c r="F82" s="17">
        <v>3</v>
      </c>
    </row>
    <row r="83" spans="2:6" x14ac:dyDescent="0.2">
      <c r="B83" s="25" t="s">
        <v>81</v>
      </c>
      <c r="C83" s="4">
        <v>11032</v>
      </c>
      <c r="D83" s="4">
        <v>4361.0944</v>
      </c>
      <c r="E83" s="5">
        <f t="shared" si="1"/>
        <v>1.6283850149706129</v>
      </c>
      <c r="F83" s="17">
        <v>4</v>
      </c>
    </row>
    <row r="84" spans="2:6" x14ac:dyDescent="0.2">
      <c r="B84" s="25" t="s">
        <v>82</v>
      </c>
      <c r="C84" s="4">
        <v>4924</v>
      </c>
      <c r="D84" s="4">
        <v>1407.8256000000001</v>
      </c>
      <c r="E84" s="5">
        <f t="shared" si="1"/>
        <v>0.52566670208560773</v>
      </c>
      <c r="F84" s="17">
        <v>3</v>
      </c>
    </row>
    <row r="85" spans="2:6" x14ac:dyDescent="0.2">
      <c r="B85" s="25" t="s">
        <v>83</v>
      </c>
      <c r="C85" s="4">
        <v>12068</v>
      </c>
      <c r="D85" s="4">
        <v>3209.4321</v>
      </c>
      <c r="E85" s="5">
        <f t="shared" si="1"/>
        <v>1.1983668911651317</v>
      </c>
      <c r="F85" s="17">
        <v>2</v>
      </c>
    </row>
    <row r="86" spans="2:6" x14ac:dyDescent="0.2">
      <c r="B86" s="25" t="s">
        <v>84</v>
      </c>
      <c r="C86" s="4">
        <v>5374</v>
      </c>
      <c r="D86" s="4">
        <v>1252.0709999999999</v>
      </c>
      <c r="E86" s="5">
        <f t="shared" si="1"/>
        <v>0.46750963567293347</v>
      </c>
      <c r="F86" s="17">
        <v>2</v>
      </c>
    </row>
    <row r="87" spans="2:6" x14ac:dyDescent="0.2">
      <c r="B87" s="25" t="s">
        <v>85</v>
      </c>
      <c r="C87" s="4">
        <v>27049</v>
      </c>
      <c r="D87" s="4">
        <v>8047.4705999999996</v>
      </c>
      <c r="E87" s="5">
        <f t="shared" si="1"/>
        <v>3.0048376236608334</v>
      </c>
      <c r="F87" s="17">
        <v>3</v>
      </c>
    </row>
    <row r="88" spans="2:6" x14ac:dyDescent="0.2">
      <c r="B88" s="25" t="s">
        <v>86</v>
      </c>
      <c r="C88" s="4">
        <v>36887</v>
      </c>
      <c r="D88" s="4">
        <v>11785.4208</v>
      </c>
      <c r="E88" s="5">
        <f t="shared" si="1"/>
        <v>4.4005474006347978</v>
      </c>
      <c r="F88" s="17">
        <v>3</v>
      </c>
    </row>
    <row r="89" spans="2:6" x14ac:dyDescent="0.2">
      <c r="B89" s="25" t="s">
        <v>87</v>
      </c>
      <c r="C89" s="4">
        <v>16556</v>
      </c>
      <c r="D89" s="4">
        <v>4958.6795999999995</v>
      </c>
      <c r="E89" s="5">
        <f t="shared" si="1"/>
        <v>1.8515168015350625</v>
      </c>
      <c r="F89" s="17">
        <v>3</v>
      </c>
    </row>
    <row r="90" spans="2:6" x14ac:dyDescent="0.2">
      <c r="B90" s="25" t="s">
        <v>88</v>
      </c>
      <c r="C90" s="4">
        <v>8229</v>
      </c>
      <c r="D90" s="4">
        <v>3827.0128</v>
      </c>
      <c r="E90" s="5">
        <f t="shared" si="1"/>
        <v>1.428964779029027</v>
      </c>
      <c r="F90" s="17">
        <v>4</v>
      </c>
    </row>
    <row r="91" spans="2:6" x14ac:dyDescent="0.2">
      <c r="B91" s="25" t="s">
        <v>89</v>
      </c>
      <c r="C91" s="4">
        <v>10675</v>
      </c>
      <c r="D91" s="4">
        <v>3685.7939999999999</v>
      </c>
      <c r="E91" s="5">
        <f t="shared" si="1"/>
        <v>1.3762352215692912</v>
      </c>
      <c r="F91" s="17">
        <v>3</v>
      </c>
    </row>
    <row r="92" spans="2:6" x14ac:dyDescent="0.2">
      <c r="B92" s="25" t="s">
        <v>90</v>
      </c>
      <c r="C92" s="4">
        <v>12048</v>
      </c>
      <c r="D92" s="4">
        <v>3749.9198000000001</v>
      </c>
      <c r="E92" s="5">
        <f t="shared" si="1"/>
        <v>1.400179094876185</v>
      </c>
      <c r="F92" s="17">
        <v>3</v>
      </c>
    </row>
    <row r="93" spans="2:6" x14ac:dyDescent="0.2">
      <c r="B93" s="18"/>
      <c r="C93" s="19"/>
      <c r="D93" s="19"/>
      <c r="E93" s="19"/>
      <c r="F93" s="19"/>
    </row>
    <row r="94" spans="2:6" x14ac:dyDescent="0.2">
      <c r="B94" s="20"/>
      <c r="C94" s="19"/>
      <c r="D94" s="19"/>
      <c r="E94" s="19"/>
      <c r="F94" s="19"/>
    </row>
    <row r="95" spans="2:6" x14ac:dyDescent="0.2">
      <c r="B95" s="9" t="s">
        <v>5</v>
      </c>
      <c r="C95" s="19"/>
      <c r="D95" s="19"/>
      <c r="E95" s="19"/>
      <c r="F95" s="19"/>
    </row>
    <row r="96" spans="2:6" x14ac:dyDescent="0.2">
      <c r="B96" s="21"/>
      <c r="C96" s="19"/>
      <c r="D96" s="19"/>
      <c r="E96" s="19"/>
      <c r="F96" s="19"/>
    </row>
  </sheetData>
  <mergeCells count="5">
    <mergeCell ref="B10:F10"/>
    <mergeCell ref="B8:B9"/>
    <mergeCell ref="C8:D8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C.01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Cordero</dc:creator>
  <cp:lastModifiedBy>Rosa Cordero</cp:lastModifiedBy>
  <dcterms:created xsi:type="dcterms:W3CDTF">2013-07-16T22:18:17Z</dcterms:created>
  <dcterms:modified xsi:type="dcterms:W3CDTF">2013-10-23T16:07:50Z</dcterms:modified>
</cp:coreProperties>
</file>